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TDSheet!$B$14:$I$259</definedName>
  </definedNames>
  <calcPr calcId="145621" refMode="R1C1"/>
</workbook>
</file>

<file path=xl/calcChain.xml><?xml version="1.0" encoding="utf-8"?>
<calcChain xmlns="http://schemas.openxmlformats.org/spreadsheetml/2006/main">
  <c r="E270" i="1" l="1"/>
  <c r="H270" i="1"/>
  <c r="E269" i="1"/>
  <c r="H269" i="1"/>
  <c r="E268" i="1"/>
  <c r="H268" i="1"/>
  <c r="E267" i="1"/>
  <c r="H267" i="1" s="1"/>
  <c r="E264" i="1"/>
  <c r="H264" i="1"/>
  <c r="E263" i="1"/>
  <c r="H263" i="1" s="1"/>
  <c r="E262" i="1"/>
  <c r="H262" i="1" s="1"/>
  <c r="E261" i="1"/>
  <c r="H261" i="1" s="1"/>
  <c r="E260" i="1"/>
  <c r="H260" i="1"/>
  <c r="E259" i="1"/>
  <c r="H259" i="1" s="1"/>
  <c r="E258" i="1"/>
  <c r="H258" i="1"/>
  <c r="E257" i="1"/>
  <c r="H257" i="1"/>
  <c r="E254" i="1"/>
  <c r="H254" i="1" s="1"/>
  <c r="E252" i="1"/>
  <c r="H252" i="1"/>
  <c r="E251" i="1"/>
  <c r="H251" i="1" s="1"/>
  <c r="E250" i="1"/>
  <c r="H250" i="1"/>
  <c r="E249" i="1"/>
  <c r="H249" i="1" s="1"/>
  <c r="E248" i="1"/>
  <c r="H248" i="1" s="1"/>
  <c r="E247" i="1"/>
  <c r="H247" i="1"/>
  <c r="E246" i="1"/>
  <c r="H246" i="1"/>
  <c r="E245" i="1"/>
  <c r="H245" i="1" s="1"/>
  <c r="E244" i="1"/>
  <c r="H244" i="1" s="1"/>
  <c r="E243" i="1"/>
  <c r="H243" i="1"/>
  <c r="E242" i="1"/>
  <c r="H242" i="1" s="1"/>
  <c r="E241" i="1"/>
  <c r="H241" i="1"/>
  <c r="E240" i="1"/>
  <c r="H240" i="1"/>
  <c r="E239" i="1"/>
  <c r="H239" i="1"/>
  <c r="E238" i="1"/>
  <c r="H238" i="1"/>
  <c r="E237" i="1"/>
  <c r="H237" i="1" s="1"/>
  <c r="E236" i="1"/>
  <c r="H236" i="1"/>
  <c r="E235" i="1"/>
  <c r="H235" i="1"/>
  <c r="E234" i="1"/>
  <c r="H234" i="1" s="1"/>
  <c r="E233" i="1"/>
  <c r="H233" i="1"/>
  <c r="E230" i="1"/>
  <c r="H230" i="1"/>
  <c r="E229" i="1"/>
  <c r="H229" i="1"/>
  <c r="E228" i="1"/>
  <c r="H228" i="1"/>
  <c r="E227" i="1"/>
  <c r="H227" i="1"/>
  <c r="E226" i="1"/>
  <c r="H226" i="1"/>
  <c r="E224" i="1"/>
  <c r="H224" i="1"/>
  <c r="E223" i="1"/>
  <c r="H223" i="1"/>
  <c r="E222" i="1"/>
  <c r="H222" i="1"/>
  <c r="E221" i="1"/>
  <c r="H221" i="1"/>
  <c r="E220" i="1"/>
  <c r="H220" i="1"/>
  <c r="E219" i="1"/>
  <c r="H219" i="1"/>
  <c r="E218" i="1"/>
  <c r="H218" i="1"/>
  <c r="E217" i="1"/>
  <c r="H217" i="1" s="1"/>
  <c r="E214" i="1"/>
  <c r="H214" i="1" s="1"/>
  <c r="E213" i="1"/>
  <c r="H213" i="1"/>
  <c r="E212" i="1"/>
  <c r="H212" i="1"/>
  <c r="E211" i="1"/>
  <c r="H211" i="1"/>
  <c r="E210" i="1"/>
  <c r="H210" i="1"/>
  <c r="E209" i="1"/>
  <c r="H209" i="1" s="1"/>
  <c r="E208" i="1"/>
  <c r="H208" i="1"/>
  <c r="E207" i="1"/>
  <c r="H207" i="1" s="1"/>
  <c r="E206" i="1"/>
  <c r="H206" i="1" s="1"/>
  <c r="E204" i="1"/>
  <c r="H204" i="1"/>
  <c r="E203" i="1"/>
  <c r="H203" i="1" s="1"/>
  <c r="E202" i="1"/>
  <c r="H202" i="1" s="1"/>
  <c r="E201" i="1"/>
  <c r="H201" i="1" s="1"/>
  <c r="E200" i="1"/>
  <c r="H200" i="1" s="1"/>
  <c r="E199" i="1"/>
  <c r="H199" i="1" s="1"/>
  <c r="E198" i="1"/>
  <c r="H198" i="1" s="1"/>
  <c r="E197" i="1"/>
  <c r="H197" i="1" s="1"/>
  <c r="E196" i="1"/>
  <c r="H196" i="1" s="1"/>
  <c r="E195" i="1"/>
  <c r="H195" i="1" s="1"/>
  <c r="E194" i="1"/>
  <c r="H194" i="1"/>
  <c r="E193" i="1"/>
  <c r="H193" i="1" s="1"/>
  <c r="E192" i="1"/>
  <c r="H192" i="1" s="1"/>
  <c r="E191" i="1"/>
  <c r="H191" i="1" s="1"/>
  <c r="E190" i="1"/>
  <c r="H190" i="1" s="1"/>
  <c r="E189" i="1"/>
  <c r="H189" i="1"/>
  <c r="E188" i="1"/>
  <c r="H188" i="1" s="1"/>
  <c r="E187" i="1"/>
  <c r="H187" i="1" s="1"/>
  <c r="E186" i="1"/>
  <c r="H186" i="1" s="1"/>
  <c r="E185" i="1"/>
  <c r="H185" i="1" s="1"/>
  <c r="E184" i="1"/>
  <c r="H184" i="1" s="1"/>
  <c r="E183" i="1"/>
  <c r="H183" i="1" s="1"/>
  <c r="E182" i="1"/>
  <c r="H182" i="1"/>
  <c r="E181" i="1"/>
  <c r="H181" i="1"/>
  <c r="E179" i="1"/>
  <c r="H179" i="1" s="1"/>
  <c r="E178" i="1"/>
  <c r="H178" i="1" s="1"/>
  <c r="E177" i="1"/>
  <c r="H177" i="1" s="1"/>
  <c r="E176" i="1"/>
  <c r="H176" i="1" s="1"/>
  <c r="E175" i="1"/>
  <c r="H175" i="1" s="1"/>
  <c r="E174" i="1"/>
  <c r="H174" i="1" s="1"/>
  <c r="E173" i="1"/>
  <c r="H173" i="1" s="1"/>
  <c r="E172" i="1"/>
  <c r="H172" i="1" s="1"/>
  <c r="E171" i="1"/>
  <c r="H171" i="1" s="1"/>
  <c r="E170" i="1"/>
  <c r="H170" i="1" s="1"/>
  <c r="E169" i="1"/>
  <c r="H169" i="1" s="1"/>
  <c r="E168" i="1"/>
  <c r="H168" i="1" s="1"/>
  <c r="E167" i="1"/>
  <c r="H167" i="1" s="1"/>
  <c r="E166" i="1"/>
  <c r="H166" i="1" s="1"/>
  <c r="E165" i="1"/>
  <c r="H165" i="1" s="1"/>
  <c r="E164" i="1"/>
  <c r="H164" i="1" s="1"/>
  <c r="E163" i="1"/>
  <c r="H163" i="1" s="1"/>
  <c r="E162" i="1"/>
  <c r="H162" i="1" s="1"/>
  <c r="E161" i="1"/>
  <c r="H161" i="1" s="1"/>
  <c r="E160" i="1"/>
  <c r="H160" i="1" s="1"/>
  <c r="E159" i="1"/>
  <c r="H159" i="1" s="1"/>
  <c r="E158" i="1"/>
  <c r="H158" i="1" s="1"/>
  <c r="E157" i="1"/>
  <c r="H157" i="1" s="1"/>
  <c r="E156" i="1"/>
  <c r="H156" i="1"/>
  <c r="E155" i="1"/>
  <c r="H155" i="1" s="1"/>
  <c r="E154" i="1"/>
  <c r="H154" i="1" s="1"/>
  <c r="E153" i="1"/>
  <c r="H153" i="1" s="1"/>
  <c r="E152" i="1"/>
  <c r="H152" i="1" s="1"/>
  <c r="E151" i="1"/>
  <c r="H151" i="1" s="1"/>
  <c r="E150" i="1"/>
  <c r="H150" i="1" s="1"/>
  <c r="E149" i="1"/>
  <c r="H149" i="1"/>
  <c r="E148" i="1"/>
  <c r="H148" i="1"/>
  <c r="E147" i="1"/>
  <c r="H147" i="1"/>
  <c r="E146" i="1"/>
  <c r="H146" i="1"/>
  <c r="E145" i="1"/>
  <c r="H145" i="1"/>
  <c r="E144" i="1"/>
  <c r="H144" i="1" s="1"/>
  <c r="E143" i="1"/>
  <c r="H143" i="1" s="1"/>
  <c r="E142" i="1"/>
  <c r="H142" i="1" s="1"/>
  <c r="E141" i="1"/>
  <c r="H141" i="1" s="1"/>
  <c r="E140" i="1"/>
  <c r="H140" i="1"/>
  <c r="E139" i="1"/>
  <c r="H139" i="1" s="1"/>
  <c r="E138" i="1"/>
  <c r="H138" i="1" s="1"/>
  <c r="E137" i="1"/>
  <c r="H137" i="1" s="1"/>
  <c r="E136" i="1"/>
  <c r="H136" i="1" s="1"/>
  <c r="E135" i="1"/>
  <c r="H135" i="1" s="1"/>
  <c r="E134" i="1"/>
  <c r="H134" i="1" s="1"/>
  <c r="E133" i="1"/>
  <c r="H133" i="1" s="1"/>
  <c r="E132" i="1"/>
  <c r="H132" i="1" s="1"/>
  <c r="E131" i="1"/>
  <c r="H131" i="1"/>
  <c r="E130" i="1"/>
  <c r="H130" i="1" s="1"/>
  <c r="E129" i="1"/>
  <c r="H129" i="1" s="1"/>
  <c r="E128" i="1"/>
  <c r="H128" i="1" s="1"/>
  <c r="E127" i="1"/>
  <c r="H127" i="1" s="1"/>
  <c r="E126" i="1"/>
  <c r="H126" i="1" s="1"/>
  <c r="E125" i="1"/>
  <c r="H125" i="1" s="1"/>
  <c r="E124" i="1"/>
  <c r="H124" i="1" s="1"/>
  <c r="E122" i="1"/>
  <c r="H122" i="1" s="1"/>
  <c r="E121" i="1"/>
  <c r="H121" i="1" s="1"/>
  <c r="E120" i="1"/>
  <c r="H120" i="1" s="1"/>
  <c r="E119" i="1"/>
  <c r="H119" i="1" s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H112" i="1"/>
  <c r="E111" i="1"/>
  <c r="H111" i="1" s="1"/>
  <c r="E110" i="1"/>
  <c r="H110" i="1"/>
  <c r="E109" i="1"/>
  <c r="H109" i="1" s="1"/>
  <c r="E108" i="1"/>
  <c r="H108" i="1"/>
  <c r="E107" i="1"/>
  <c r="H107" i="1" s="1"/>
  <c r="E106" i="1"/>
  <c r="H106" i="1" s="1"/>
  <c r="E105" i="1"/>
  <c r="H105" i="1" s="1"/>
  <c r="E104" i="1"/>
  <c r="H104" i="1" s="1"/>
  <c r="E102" i="1"/>
  <c r="H102" i="1" s="1"/>
  <c r="E100" i="1"/>
  <c r="H100" i="1" s="1"/>
  <c r="E99" i="1"/>
  <c r="H99" i="1" s="1"/>
  <c r="E98" i="1"/>
  <c r="H98" i="1" s="1"/>
  <c r="E97" i="1"/>
  <c r="H97" i="1" s="1"/>
  <c r="E96" i="1"/>
  <c r="H96" i="1" s="1"/>
  <c r="E95" i="1"/>
  <c r="H95" i="1" s="1"/>
  <c r="E94" i="1"/>
  <c r="H94" i="1" s="1"/>
  <c r="E93" i="1"/>
  <c r="H93" i="1" s="1"/>
  <c r="E92" i="1"/>
  <c r="H92" i="1" s="1"/>
  <c r="E91" i="1"/>
  <c r="H91" i="1" s="1"/>
  <c r="E90" i="1"/>
  <c r="H90" i="1"/>
  <c r="E89" i="1"/>
  <c r="H89" i="1" s="1"/>
  <c r="E88" i="1"/>
  <c r="H88" i="1"/>
  <c r="E87" i="1"/>
  <c r="H87" i="1" s="1"/>
  <c r="E86" i="1"/>
  <c r="H86" i="1" s="1"/>
  <c r="E85" i="1"/>
  <c r="H85" i="1" s="1"/>
  <c r="E84" i="1"/>
  <c r="H84" i="1" s="1"/>
  <c r="E83" i="1"/>
  <c r="H83" i="1" s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/>
  <c r="E61" i="1"/>
  <c r="H61" i="1" s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/>
  <c r="E42" i="1"/>
  <c r="H42" i="1"/>
  <c r="E41" i="1"/>
  <c r="H41" i="1" s="1"/>
  <c r="E40" i="1"/>
  <c r="H40" i="1"/>
  <c r="E39" i="1"/>
  <c r="H39" i="1"/>
  <c r="E38" i="1"/>
  <c r="H38" i="1" s="1"/>
  <c r="E37" i="1"/>
  <c r="H37" i="1"/>
  <c r="E36" i="1"/>
  <c r="H36" i="1"/>
  <c r="E35" i="1"/>
  <c r="H35" i="1"/>
  <c r="E34" i="1"/>
  <c r="H34" i="1"/>
  <c r="E33" i="1"/>
  <c r="H33" i="1"/>
  <c r="E32" i="1"/>
  <c r="H32" i="1" s="1"/>
  <c r="E31" i="1"/>
  <c r="H31" i="1"/>
  <c r="E30" i="1"/>
  <c r="H30" i="1"/>
  <c r="E29" i="1"/>
  <c r="H29" i="1"/>
  <c r="E28" i="1"/>
  <c r="H28" i="1"/>
  <c r="E27" i="1"/>
  <c r="H27" i="1"/>
  <c r="E26" i="1"/>
  <c r="H26" i="1" s="1"/>
  <c r="E25" i="1"/>
  <c r="H25" i="1"/>
  <c r="E24" i="1"/>
  <c r="H24" i="1"/>
  <c r="E23" i="1"/>
  <c r="H23" i="1" s="1"/>
  <c r="E22" i="1"/>
  <c r="H22" i="1"/>
  <c r="E21" i="1"/>
  <c r="H21" i="1" s="1"/>
  <c r="E20" i="1"/>
  <c r="H20" i="1" s="1"/>
  <c r="E19" i="1"/>
  <c r="H19" i="1"/>
  <c r="H12" i="1" l="1"/>
</calcChain>
</file>

<file path=xl/sharedStrings.xml><?xml version="1.0" encoding="utf-8"?>
<sst xmlns="http://schemas.openxmlformats.org/spreadsheetml/2006/main" count="517" uniqueCount="281">
  <si>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</si>
  <si>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</si>
  <si>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</si>
  <si>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</si>
  <si>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</si>
  <si>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Курчатова Ирина  доб. 146               irina@hozkom.ru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</si>
  <si>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</si>
  <si>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</si>
  <si>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19.03.2026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</si>
  <si>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</si>
  <si>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</si>
  <si>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</si>
  <si>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</si>
  <si>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</si>
  <si>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</si>
  <si>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</si>
  <si>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</si>
  <si>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</si>
  <si>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</si>
  <si>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</si>
  <si>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</si>
  <si>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Инструмент ручной</t>
  </si>
  <si>
    <t>Слесарный и столярный инструмент</t>
  </si>
  <si>
    <t>Зубило ХК ручное с протектором, пикообразное, 300*15мм /48/ (шт.)</t>
  </si>
  <si>
    <t>Киянка ХК фиберглассовая ручка, чёрный цил. боёк, 680гр /36/ (шт.)</t>
  </si>
  <si>
    <t>Лом-гвоздодер  600 х 18 мм, синий, арт.051 /24/1/ (шт.)</t>
  </si>
  <si>
    <t>Молоток слесарный  100гр. фиберглассовая обрезиненная рукоятка 250мм, с квадратным бойком /120/1/ (шт.)</t>
  </si>
  <si>
    <t>Молоток слесарный  200гр. фиберглассовая обрезиненная рукоятка 250мм, с квадратным бойком /72/1/ (шт.)</t>
  </si>
  <si>
    <t>Молоток слесарный  300гр. фиберглассовая обрезиненная рукоятка 265мм, с квадратным бойком /48/1/ (шт.)</t>
  </si>
  <si>
    <t>Молоток слесарный  500гр. фиберглассовая обрезиненная рукоятка 300мм, с квадратным бойком /36/1/ (шт.)</t>
  </si>
  <si>
    <t>Молоток слесарный  800гр. фиберглассовая обрезиненная рукоятка 330мм, с квадратным бойком /24/1/ (шт.)</t>
  </si>
  <si>
    <t>Молоток слесарный 1000гр. фиберглассовая обрезиненная рукоятка 330мм, с квадратным бойком /24/1/ (шт.)</t>
  </si>
  <si>
    <t>Молоток слесарный 1500гр. фиберглассовая обрезиненная рукоятка 325мм, с квадратным бойком /18/1/ (шт.)</t>
  </si>
  <si>
    <t>Молоток-гвоздодер  400гр. фиберглассовая обрезиненная рукоятка 240мм, с круглым бойком /48/1/ (шт.)</t>
  </si>
  <si>
    <t>Молоток-гвоздодер  600гр. фиберглассовая обрезиненная рукоятка 285мм, с круглым бойком, 029 /36/1/ (шт.)</t>
  </si>
  <si>
    <t>Молоток-гвоздодер  600гр. фиберглассовая обрезиненная рукоятка 285мм, с круглым бойком /36/1/ (шт.)</t>
  </si>
  <si>
    <t>Молоток-гвоздодер укороченный 250гр, фиберглассовая обрезиненная рукоятка 122мм /60/1/ (шт.)</t>
  </si>
  <si>
    <t>Набор надфилей алмазных из 5шт, 3 х 130мм, арт.016 /200/1/ (шт.)</t>
  </si>
  <si>
    <t>Набор надфилей из 6шт, 5 х 180мм, арт.014 /120/1/ (шт.)</t>
  </si>
  <si>
    <t>Набор надфилей из 6шт, 4 х 160мм, арт.015 /120/1/ (шт.)</t>
  </si>
  <si>
    <t>Напильник квадратный 200мм без ручки /360/1/ (шт.)</t>
  </si>
  <si>
    <t>Напильник круглый 200мм без ручки /360/1/ (шт.)</t>
  </si>
  <si>
    <t>Напильник круглый 200мм с пласт. двухкомпонентной ручкой, на блистере /120/1/ (шт.)</t>
  </si>
  <si>
    <t>Напильник плоский 200мм без ручки /240/1/ (шт.)</t>
  </si>
  <si>
    <t>Напильник полукруглый 200мм без ручки /240/1/ (шт.)</t>
  </si>
  <si>
    <t>Напильник полукруглый 200мм с пласт. двухкомпонентной ручкой, на блистере /120/1/ (шт.)</t>
  </si>
  <si>
    <t>Напильник трехгранный 200мм без ручки /360/1/ (шт.)</t>
  </si>
  <si>
    <t>Напильник трехгранный 200мм с пласт. двухкомпонентной ручкой, на блистере /120/1/ (шт.)</t>
  </si>
  <si>
    <t>Напильник квадратный 200мм с пласт. двухкомпонентной ручкой, на блистере /120/1/ (шт.)</t>
  </si>
  <si>
    <t>Напильник плоский 200мм с пласт. двухкомпонентной ручкой, на блистере /120/1/ (шт.)</t>
  </si>
  <si>
    <t>Стамеска-долото ХК SHUANGJIE с двухкомпонентной рукояткой 12мм /12/120/ (шт.)</t>
  </si>
  <si>
    <t>Стамеска-долото ХК SHUANGJIE с двухкомпонентной рукояткой 14мм /12/120/ (шт.)</t>
  </si>
  <si>
    <t>Стамеска-долото ХК SHUANGJIE с двухкомпонентной рукояткой 16мм /12/120/ (шт.)</t>
  </si>
  <si>
    <t>Стамеска-долото ХК SHUANGJIE с двухкомпонентной рукояткой 18мм /12/72/ (шт.)</t>
  </si>
  <si>
    <t>Стамеска-долото ХК SHUANGJIE с двухкомпонентной рукояткой 20мм /12/72/ (шт.)</t>
  </si>
  <si>
    <t>Стамеска-долото ХК SHUANGJIE с двухкомпонентной рукояткой 22мм /12/72/ (шт.)</t>
  </si>
  <si>
    <t>Стамеска-долото ХК SHUANGJIE с двухкомпонентной рукояткой 24мм /12/72/ (шт.)</t>
  </si>
  <si>
    <t>Стамеска-долото ХК SHUANGJIE с двухкомпонентной рукояткой 32мм /12/72/ (шт.)</t>
  </si>
  <si>
    <t>Стамеска-долото ХК SHUANGJIE с двухкомпонентной рукояткой 38мм /12/72/ (шт.)</t>
  </si>
  <si>
    <t>Топор-колун кованный 1500гр, эргономичная деревянная ручка 660мм, арт.008 /10/1/ (шт.)</t>
  </si>
  <si>
    <t>Колун кованный 1500гр, фибергласовая обрезиненная рукоятка 900мм, арт.019 /12/1/ (шт.)</t>
  </si>
  <si>
    <t>Топор кованный  700гр, эргономичная деревянная ручка 270мм, с бруском для заточки, арт.001 /20/1/ (шт.)</t>
  </si>
  <si>
    <t>Топор кованный  700гр, эргономичная деревянная ручка 360мм, с бруском для заточки, арт.002 /20/1/ (шт.)</t>
  </si>
  <si>
    <t>Топор кованный  800гр, эргономичная деревянная ручка 350мм, с бруском для заточки, арт.004 /20/1/ (шт.)</t>
  </si>
  <si>
    <t>Топор кованный 1000гр, эргономичная деревянная ручка 380мм, с бруском для заточки, арт.005 /20/1/ (шт.)</t>
  </si>
  <si>
    <t>Топор кованный  700гр, эргономичная деревянная ручка 360мм, с бруском для заточки, арт.006 /20/1/ (шт.)</t>
  </si>
  <si>
    <t>Топор кованный 400гр, фибергласовая обрезиненная рукоятка 255мм, арт.014 /36/1/ (шт.)</t>
  </si>
  <si>
    <t>Топор кованный  400гр, фибергласовая обрезиненная рукоятка 255мм, арт.031 /36/1/ (шт.)</t>
  </si>
  <si>
    <t>Топор кованный  500гр, фибергласовая обрезиненная рукоятка 380мм, арт.015 /24/1/ (шт.)</t>
  </si>
  <si>
    <t>Топор кованный  600гр, фибергласовая обрезиненная рукоятка 375мм, арт.016 /24/1/ (шт.)</t>
  </si>
  <si>
    <t>Топор кованный  800гр, эргономичная деревянная ручка 340мм, с бруском для заточки, арт.003 /10/1/ (шт.)</t>
  </si>
  <si>
    <t>Топор кованный 800гр, фибергласовая обрезиненная рукоятка 380мм, арт.017 /24/1/ (шт.)</t>
  </si>
  <si>
    <t>Топор кованный 1800гр, эргономичная деревянная ручка 820мм, арт.009 /10/1/ (шт.)</t>
  </si>
  <si>
    <t>Колун кованный 2000гр, фибергласовая обрезиненная рукоятка 900мм, арт.020 /12/1/ (шт.)</t>
  </si>
  <si>
    <t>Топор кованный  700гр, фибергласовая обрезиненная рукоятка 380мм, арт.032 /24/1/ (шт.)</t>
  </si>
  <si>
    <t>Штукатурно-малярный инструмент</t>
  </si>
  <si>
    <t>Гладилка ХК ARK нержавеющая с пластмассовой ручкой, 120*280мм /60/ (шт.)</t>
  </si>
  <si>
    <t>Гладилка ХК ARK нержавеющая с пластмассовой ручкой, 120*280мм, зубчатая 10*10мм /60/ (шт.)</t>
  </si>
  <si>
    <t>Гладилка ХК нержавеющая с пластмассовой ручкой, 120*280мм /60/ (шт.)</t>
  </si>
  <si>
    <t>Гладилка ХК нержавеющая с пластмассовой ручкой, 120*280мм, зубчатая 10*10мм /60/ (шт.)</t>
  </si>
  <si>
    <t>Гладилка ХК ARK нержавеющая с деревянной ручкой, 120*280мм /60/ (шт.)</t>
  </si>
  <si>
    <t>Гладилка ХК ARK нержавеющая с деревянной ручкой, 120*280мм, зубчатая 10*10мм /60/ (шт.)</t>
  </si>
  <si>
    <t>Гладилка ХК DEKOR стальная с пластмассовой ручкой, 120*450мм /36/ (шт.)</t>
  </si>
  <si>
    <t>Гладилка ХК DEKOR нержавеющая с пластмассовой ручкой, 120*450мм, зубчатая 10*10мм /36/ (шт.)</t>
  </si>
  <si>
    <t>Гладилка ХК DEKOR нержавеющая с пластмассовой ручкой, 120*450мм /36/ (шт.)</t>
  </si>
  <si>
    <t>Гладилка ХК DEKOR стальная с пластмассовой ручкой, 120*500мм /36/ (шт.)</t>
  </si>
  <si>
    <t>Кельма ХК отделочника 180мм, деревянная ручка /72/ (шт.)</t>
  </si>
  <si>
    <t>Кельма ХК отделочника 200мм, деревянная ручка /72/ (шт.)</t>
  </si>
  <si>
    <t>Кельма ХК печника  175мм, деревянная ручка /120/ (шт.)</t>
  </si>
  <si>
    <t>Кельма ХК печника  200мм, деревянная ручка /120/ (шт.)</t>
  </si>
  <si>
    <t>Ковш штукатурный ХК с пластмассовой ручкой d-160мм /60/ (шт.)</t>
  </si>
  <si>
    <t>Набор шпателей "ЯПОНЧИК" пластик 4шт 50,80,100,120мм, арт.019 /240/ (шт.)</t>
  </si>
  <si>
    <t>Набор шпателей "ЯПОНЧИК" металл 4шт 50,80,100,120мм, арт.017 /240/ (шт.)</t>
  </si>
  <si>
    <t>Набор шпателей ХК "ЯПОНЧИК" стальные 4шт 50,80,100,120мм /240/ (шт.)</t>
  </si>
  <si>
    <t>Набор шпателей ХК "ЯПОНЧИК" пластик 4шт 50,80,100,120мм /240/ (шт.)</t>
  </si>
  <si>
    <t>Нож с выдвижным сегментированным лезвием, обрезиненный, 18мм, SK-5, арт.025 /400/1/ (шт.)</t>
  </si>
  <si>
    <t>Нож с выдвижным сегментированным лезвием, пластмассовый, 18мм, SK-5, арт.035 /360/1/ (шт.)</t>
  </si>
  <si>
    <t>Нож с выдвижным сегментированным лезвием, пластмассовый, 18мм, SK5 арт.028 /480/1/ (шт.)</t>
  </si>
  <si>
    <t>Нож с выдвижным сегментированным лезвием, обрезиненный, 18мм, с запасн.лезвием, арт.024 /300/1/ (шт.)</t>
  </si>
  <si>
    <t>Нож с выдвижным сегментированным лезвием, обрезиненный, 18мм, с запасн.лезвием, арт.034 /240/1/ (шт.)</t>
  </si>
  <si>
    <t>Правило строительное Трапеция алюминиевое 1,0м /20/1/ (шт.)</t>
  </si>
  <si>
    <t>Правило строительное Трапеция алюминиевое 1,5м /20/1/ (шт.)</t>
  </si>
  <si>
    <t>Правило строительное Трапеция алюминиевое 2,0м /20/1/ (шт.)</t>
  </si>
  <si>
    <t>Правило строительное Трапеция алюминиевое 2,5м /20/1/ (шт.)</t>
  </si>
  <si>
    <t>Правило строительное Трапеция алюминиевое 3,0м /20/1/ (шт.)</t>
  </si>
  <si>
    <t>Расходные материалы</t>
  </si>
  <si>
    <t>Экстрактор для болтов, в пластиковом кейсе, набор 6шт, диаметр 3-25мм, арт.039 /120/1/ (шт.)</t>
  </si>
  <si>
    <t>Ключи, головки и наборы</t>
  </si>
  <si>
    <t>Ключ трубный рычажный  1,5" прямые губы, 400мм, арт.088 /24/1/ (шт.)</t>
  </si>
  <si>
    <t>Ключ трубный рычажный  2" прямые губы, 500мм, арт.089 /16/1/ (шт.)</t>
  </si>
  <si>
    <t>Ключ трубный рычажный  0,5" прямые губы, 250мм, арт.086 /36/1/ (шт.)</t>
  </si>
  <si>
    <t>Ключ трубный рычажный  1" прямые губы, 300мм, арт.087 /36/1/ (шт.)</t>
  </si>
  <si>
    <t>Ключ ХК трубный рычажный, прямые губы, р-р 1" /48/ (шт.)</t>
  </si>
  <si>
    <t>Ключ ХК трубный рычажный, прямые губы, р-р 1,5" /36/ (шт.)</t>
  </si>
  <si>
    <t>Ключ ХК трубный  рычажный, прямые губы, р-р 1" /36/ (шт.)</t>
  </si>
  <si>
    <t>Ключ ХК трубный  рычажный, прямые губы, р-р 1,5" /24/ (шт.)</t>
  </si>
  <si>
    <t>Ключ ХК трубный рычажный, прямые губы, р-р 2" /24/ (шт.)</t>
  </si>
  <si>
    <t>Набор ключей комбинированных YETA  8шт в холдере, 7-17мм, арт.080 /30/1/ (шт.)</t>
  </si>
  <si>
    <t>Набор ключей накидных с трещеткой JIERtools  6шт в холдере, 6-17мм, арт.083 /20/1/ (шт.)</t>
  </si>
  <si>
    <t>Набор ключей комбинированных YETA  8шт в холдере, 8-19мм, арт.084 /30/1/ (шт.)</t>
  </si>
  <si>
    <t>Набор ключей комбинированных YETA 10шт в холдере, 8-22мм,  арт.085 /20/1/ (шт.)</t>
  </si>
  <si>
    <t>Набор ключей комбинированных YETA 12шт в холдере, 8-24мм, арт.086 /20/1/ (шт.)</t>
  </si>
  <si>
    <t>Пистолеты, стеклорезы, крюки</t>
  </si>
  <si>
    <t>Пистолет для монтажной пены, металлический корпус, арт.012 /40/1/ (шт.)</t>
  </si>
  <si>
    <t>Пистолет для монтажной пены арт.010 /60/1/ (шт.)</t>
  </si>
  <si>
    <t>Пистолет для монтажной пены с тефлоновым покрытием, желтая ручка, арт.098TFL /20/1/ (шт.)</t>
  </si>
  <si>
    <t>Пистолет для монтажной пены, металлический корпус усиленный, арт.204 /60/1/ (шт.)</t>
  </si>
  <si>
    <t>Измерительный инструмент</t>
  </si>
  <si>
    <t>Отвес ХК HEADMAN конусный, 100гр, со шнуром /120/ (шт.)</t>
  </si>
  <si>
    <t>Отвес ХК HEADMAN конусный, 200гр, со шнуром /72/ (шт.)</t>
  </si>
  <si>
    <t>Отвес ХК HEADMAN цилиндрический, 300гр, со шнуром /60/ (шт.)</t>
  </si>
  <si>
    <t>Рулетка  3м х 19мм, автостоп, пластиковый корпус, 1 фиксатор, BB-1 /240/1/ (шт.)</t>
  </si>
  <si>
    <t>Рулетка  3м х 15мм, пластиковый корпус, 1 фиксатор, GA-4 /240/1/ (шт.)</t>
  </si>
  <si>
    <t>Рулетка  5м х 18мм, пластиковый корпус, 1 фиксатор, GA-4 /240/1/ (шт.)</t>
  </si>
  <si>
    <t>Рулетка  5м х 15мм, автостоп, пластиковый корпус, 1 фиксатор, BB-1 /240/1/ (шт.)</t>
  </si>
  <si>
    <t>Рулетка  5м х 24мм, автостоп, пластиковый корпус, 1 фиксатор, BB-1 /216/1/ (шт.)</t>
  </si>
  <si>
    <t>Рулетка  7,5м х 24мм, автостоп, пластиковый корпус, 1 фиксатор, BB-1 /120/1/ (шт.)</t>
  </si>
  <si>
    <t>Рулетка  5м х 24мм, пластиковый корпус, 1 фиксатор, GA-4 /216/1/ (шт.)</t>
  </si>
  <si>
    <t>Рулетка 10м х 24мм, автостоп, пластиковый корпус, 1 фиксатор, BB-1 /96/1/ (шт.)</t>
  </si>
  <si>
    <t>Рулетка  7,5м х 24мм, пластиковый корпус, 1 фиксатор, GA-4 /120/1/ (шт.)</t>
  </si>
  <si>
    <t>Рулетка 10м х 24мм, пластиковый корпус, 1 фиксатор, GA-4 /96/1/ (шт.)</t>
  </si>
  <si>
    <t>Рулетка  5м х 18мм, обрезиненный корпус, 2 фиксатора, PA-12 /240/1/ (шт.)</t>
  </si>
  <si>
    <t>Рулетка  5м х 24мм, обрезиненный корпус, 2 фиксатора, PA-12 /216/1/ (шт.)</t>
  </si>
  <si>
    <t>Рулетка  7,5м х 24мм, автостоп, обрезиненный корпус, 2 фиксатора, PA-12 /120/1/ (шт.)</t>
  </si>
  <si>
    <t>Рулетка 10м х 24мм, автостоп, обрезиненный корпус, 2 фиксатора, PA-12 /96/1/ (шт.)</t>
  </si>
  <si>
    <t>Рулетка FATUAER  3м х 16мм, обрезиненный корпус, 1 фиксатор, АB2675 /120/1/ (шт.)</t>
  </si>
  <si>
    <t>Рулетка FATUAER  5м х 19мм, обрезиненный корпус, 1 фиксатор, АB2676 /72/1/ (шт.)</t>
  </si>
  <si>
    <t>Рулетка FATUAER  3м х 16мм, обрезиненный корпус, 1 фиксатор, АB9091 /120/1/ (шт.)</t>
  </si>
  <si>
    <t>Рулетка FATUAER  3м х 16мм, пластиковый корпус, 1 фиксатор, АB0081 /180/1/ (шт.)</t>
  </si>
  <si>
    <t>Рулетка FATUAER  5м х 19мм, обрезиненный корпус, 1 фиксатор, АB9092 /72/1/ (шт.)</t>
  </si>
  <si>
    <t>Рулетка FATUAER  3м х 16мм, обрезиненный корпус, 2 фиксатора, АB8806 /120/1/ (шт.)</t>
  </si>
  <si>
    <t>Рулетка  3м х 15мм, обрезиненный корпус, 2 фиксатора, PA-12 /240/1/ (шт.)</t>
  </si>
  <si>
    <t>Рулетка FATUAER  5м х 19мм, обрезиненный корпус, 1 фиксатор, АB3991 /72/1/ (шт.)</t>
  </si>
  <si>
    <t>Рулетка FATUAER  3м х 16мм, автостоп, обрезиненный корпус, 1 фиксатор, АB1810 /120/1/ (шт.)</t>
  </si>
  <si>
    <t>Рулетка FATUAER  5м х 19мм, обрезиненный корпус, 2 фиксатора, АB8807 /72/1/ (шт.)</t>
  </si>
  <si>
    <t>Рулетка FATUAER  3м х 16мм, автостоп, обрезиненный корпус, 1 фиксатор, АС8106 /120/1/ (шт.)</t>
  </si>
  <si>
    <t>Рулетка FATUAER  3м х 16мм, обрезиненный корпус, 1 фиксатор, АB3990 /120/1/ (шт.)</t>
  </si>
  <si>
    <t>Рулетка FATUAER  5м х 25мм, обрезиненный корпус, 1 фиксатор, АB9093 /72/1/ (шт.)</t>
  </si>
  <si>
    <t>Рулетка FATUAER  5м х 19мм, автостоп, обрезиненный корпус, 1 фиксатор, АB1820 /72/1/ (шт.)</t>
  </si>
  <si>
    <t>Рулетка FATUAER  5м х 25мм, обрезиненный корпус, 2 фиксатора, АB8808 /72/1/ (шт.)</t>
  </si>
  <si>
    <t>Рулетка FATUAER  5м х 19мм, пластиковый корпус, 1 фиксатор, АB0082 /120/1/ (шт.)</t>
  </si>
  <si>
    <t>Рулетка FATUAER  5м х 25мм, обрезиненный корпус, 1 фиксатор, АB2677 /72/1/ (шт.)</t>
  </si>
  <si>
    <t>Рулетка FATUAER  5м х 25мм, автостоп, обрезиненный корпус, 1 фиксатор, АB1830 /72/1/ (шт.)</t>
  </si>
  <si>
    <t>Рулетка FATUAER  5м х 25мм, обрезиненный корпус, 1 фиксатор, АB3992 /72/1/ (шт.)</t>
  </si>
  <si>
    <t>Рулетка FATUAER  7,5м х 25мм, обрезиненный корпус, 2 фиксатора, АB8809 /60/1/ (шт.)</t>
  </si>
  <si>
    <t>Рулетка FATUAER  5м х 25мм, пластиковый корпус, 1 фиксатор, АB0083 /72/1/ (шт.)</t>
  </si>
  <si>
    <t>Рулетка FATUAER  5м х 19мм, автостоп, обрезиненный корпус, 1 фиксатор, АС8107 /72/1/ (шт.)</t>
  </si>
  <si>
    <t>Рулетка FATUAER  5м х 25мм, автостоп, обрезиненный корпус, 1 фиксатор, АС8108 /72/1/ (шт.)</t>
  </si>
  <si>
    <t>Рулетка FATUAER  7,5м х 25мм, автостоп, обрезиненный корпус, 1 фиксатор, АС8109 /60/1/ (шт.)</t>
  </si>
  <si>
    <t>Рулетка FATUAER  7,5м х 25мм, обрезиненный корпус, 1 фиксатор, АB2678 /60/1/ (шт.)</t>
  </si>
  <si>
    <t>Рулетка FATUAER  7,5м х 25мм, обрезиненный корпус, 1 фиксатор, АB9094 /60/1/ (шт.)</t>
  </si>
  <si>
    <t>Рулетка FATUAER  7,5м х 25мм, автостоп, обрезиненный корпус, 1 фиксатор, АB1840 /60/1/ (шт.)</t>
  </si>
  <si>
    <t>Рулетка FATUAER 10м х 25мм, автостоп, обрезиненный корпус, 1 фиксатор, АB1850 /48/1/ (шт.)</t>
  </si>
  <si>
    <t>Рулетка FATUAER  7,5м х 25мм, обрезиненный корпус, 1 фиксатор, АB3993 /60/1/ (шт.)</t>
  </si>
  <si>
    <t>Рулетка FATUAER  7,5м х 25мм, пластиковый корпус, 1 фиксатор, АB0084 /60/1/ (шт.)</t>
  </si>
  <si>
    <t>Рулетка FATUAER 10м х 25мм, пластиковый корпус, 1 фиксатор, АB0085 /48/1/ (шт.)</t>
  </si>
  <si>
    <t>Рулетка FATUAER 10м х 25мм, обрезиненный корпус, 1 фиксатор, АB9095 /48/1/ (шт.)</t>
  </si>
  <si>
    <t>Рулетка FATUAER 10м х 25мм, обрезиненный корпус, 1 фиксатор, АB3994 /48/1/ (шт.)</t>
  </si>
  <si>
    <t>Рулетка FATUAER 10м х 25мм, автостоп, обрезиненный корпус, 1 фиксатор, АС8110 /48/1/ (шт.)</t>
  </si>
  <si>
    <t>Рулетка  3м х 15мм, пластиковый корпус, 1 фиксатор, LA-2 /240/1/ (шт.)</t>
  </si>
  <si>
    <t>Рулетка  5м х 18мм, пластиковый корпус, 1 фиксатор, LA-2 /240/1/ (шт.)</t>
  </si>
  <si>
    <t>Рулетка  5м х 24мм, пластиковый корпус, 1 фиксатор, LA-2 /216/1/ (шт.)</t>
  </si>
  <si>
    <t>Рулетка  7,5м х 24мм, автостоп, пластиковый корпус, 1 фиксатор, LA-2 /120/1/ (шт.)</t>
  </si>
  <si>
    <t>Рулетка 10м х 24мм, пластиковый корпус, 1 фиксатор, LA-2 /96/1/ (шт.)</t>
  </si>
  <si>
    <t>Шарнирно-губцевый инструмент</t>
  </si>
  <si>
    <t>Бокорезы 150мм двухкомпонентные ручки. арт.010 /96/1/ (шт.)</t>
  </si>
  <si>
    <t>Длинногубцы 150мм двухкомпонентные ручки. арт.011 /120/1/ (шт.)</t>
  </si>
  <si>
    <t>Бокорезы 150мм прорезиненные рукоятки, арт.046 /120/1/ (шт.)</t>
  </si>
  <si>
    <t>Болторез ХК URBAN "СТАНДАРТ" 450мм /20/ (шт.)</t>
  </si>
  <si>
    <t>Болторез ХК URBAN "СТАНДАРТ" 600мм /10/ (шт.)</t>
  </si>
  <si>
    <t>Болторез ХК URBAN "СТАНДАРТ" 900мм /5/ (шт.)</t>
  </si>
  <si>
    <t>Бокорезы 150мм двухкомпонентные ручки /120/1/ (шт.)</t>
  </si>
  <si>
    <t>Бокорезы Diamond 150мм двухкомпонентные ручки /120/1/ (шт.)</t>
  </si>
  <si>
    <t>Длинногубцы 150мм двухкомпонентные ручки /70/1/ (шт.)</t>
  </si>
  <si>
    <t>Пассатижи 150мм двухкомпонентные ручки, арт.064 /120/1/ (шт.)</t>
  </si>
  <si>
    <t>Пассатижи 200мм двухкомпонентные ручки, арт.065 /60/1/ (шт.)</t>
  </si>
  <si>
    <t>Пассатижи 150мм двухкомпонентные ручки /120/1/ (шт.)</t>
  </si>
  <si>
    <t>Пассатижи 200мм двухкомпонентные ручки /72/1/ (шт.)</t>
  </si>
  <si>
    <t>Длинногубцы Diamond 150мм двухкомпонентные ручки /120/1/ (шт.)</t>
  </si>
  <si>
    <t>Пассатижи 200мм двухкомпонентные ручки /70/1/ (шт.)</t>
  </si>
  <si>
    <t>Пассатижи Diamond 150мм двухкомпонентные ручки /120/1/ (шт.)</t>
  </si>
  <si>
    <t>Пассатижи Diamond 200мм двухкомпонентные ручки /60/1/ (шт.)</t>
  </si>
  <si>
    <t>Пассатижи-мини 125мм прорезиненные рукоятки, арт.040 /240/1/ (шт.)</t>
  </si>
  <si>
    <t>Бокорезы-мини 125мм прорезиненные рукоятки, арт.041 /240/1/ (шт.)</t>
  </si>
  <si>
    <t>Пассатижи-мини с округлым носом 125мм прорезиненные рукоятки, арт.044 /240/1/ (шт.)</t>
  </si>
  <si>
    <t>Пассатижи-мини удлиненные 125мм прорезиненные рукоятки, арт.042 /240/1/ (шт.)</t>
  </si>
  <si>
    <t>Пассатижи-мини с изогнутым носом 125мм прорезиненные рукоятки, арт.043 /240/1/ (шт.)</t>
  </si>
  <si>
    <t>Бокорезы-мини 125мм прорезиненные рукоятки, арт.045 /120/1/ (шт.)</t>
  </si>
  <si>
    <t>Съемник стопорных колец, набор 4-в-1 арт.038 /100/1/ (шт.)</t>
  </si>
  <si>
    <t>Отвертки и наборы отверток</t>
  </si>
  <si>
    <t>Набор отверток 2 предмета, Ph2/SL6 х 38мм, двухкомпанентная рукоятка, арт.020 /240/1/ (шт.)</t>
  </si>
  <si>
    <t>Набор отверток 2 предмета, Ph2/SL6 х 38мм, двухкомпанентная рукоятка, арт.021 /240/1/ (шт.)</t>
  </si>
  <si>
    <t>Отвертка комбинированная Ph2/SL6 х 38мм, пластиковая рукоятка, блистер, арт.022 /200/1/ (шт.)</t>
  </si>
  <si>
    <t>Отвертка комбинированная Ph2/SL6 х 38мм, пластиковая рукоятка, арт.023 /600/1/ (шт.)</t>
  </si>
  <si>
    <t>Набор отверток для точных работ 6 предметов, TKY-992 /240/ (шт.)</t>
  </si>
  <si>
    <t>Набор отверток для точных работ 5 предметов, 5228 /120/ (шт.)</t>
  </si>
  <si>
    <t>Отвертка Ph2 х 38мм, двухкомпанентная рукоятка, арт.024 /480/1/ (шт.)</t>
  </si>
  <si>
    <t>Отвертка SL6 х 38мм, двухкомпанентная рукоятка, арт.025 /480/1/ (шт.)</t>
  </si>
  <si>
    <t>Отвертка комбинированная Ph2/SL6 х 38мм, пластиковая рукоятка, арт.026 /600/1/ (шт.)</t>
  </si>
  <si>
    <t>Товары для дома</t>
  </si>
  <si>
    <t>Доски гладильные, сушилки</t>
  </si>
  <si>
    <t>Сушилка для белья напольная, раскладная, 16м, бел-красн, арт. DC-100L /8/ (шт.)</t>
  </si>
  <si>
    <t>Сушилка для белья напольная, раскладная, 18м, бел-красн, арт. DC-100A /6/ (шт.)</t>
  </si>
  <si>
    <t>Сушилка для белья напольная, раскладная, 22м, белая, арт. DC-100B /6/ (шт.)</t>
  </si>
  <si>
    <t>Сушилка для белья напольная, раскладная, 20м, хром, арт. DC-100DR /6/ (шт.)</t>
  </si>
  <si>
    <t>Сушилка для белья напольная, раскладная, 18м, серебро, арт. DC-100APL /8/ (шт.)</t>
  </si>
  <si>
    <t>Сушилка для белья напольная, раскладная, 20м, серебро, арт. DC-100D /6/ (шт.)</t>
  </si>
  <si>
    <t>Сушилка для белья напольная, раскладная, 18м, белая, арт. DC-100AR /6/ (шт.)</t>
  </si>
  <si>
    <t>Сушилка для белья напольная, раскладная, 20м, серебро, арт. DC-100DR /6/ (шт.)</t>
  </si>
  <si>
    <t>Этажерки, полки</t>
  </si>
  <si>
    <t>Этажерка для кухни металл. на колесиках, 3 секции, напольная, 48*24*60см, арт. DC-32C /20/ (шт.)</t>
  </si>
  <si>
    <t>Этажерка для кухни металл. на колесиках, 3 секции, напольная, 50*27*63см, арт. DC-43CL /6/ (шт.)</t>
  </si>
  <si>
    <t>Этажерка для кухни металл. на колесиках, 3 секции, напольная, 50*26*60см, арт. DC-983CL /6/ (шт.)</t>
  </si>
  <si>
    <t>Этажерка для кухни металл. на колесиках, 4 секции, напольная, 50*25*74см, арт. DC-984CL /6/ (шт.)</t>
  </si>
  <si>
    <t>Этажерка для кухни металл., 4 секции, напольная, 60*34*107см, арт. DC-464LLK /4/ (шт.)</t>
  </si>
  <si>
    <t>Товары для кухни</t>
  </si>
  <si>
    <t>Посуда из нержавеющей стали</t>
  </si>
  <si>
    <t>Набор посуды KAISA VILLA из нержавеющей стали, стеклянная крышка, 8 предметов, KV-6668 /2/ (шт.)</t>
  </si>
  <si>
    <t>Набор посуды KAISA VILLA из нержавеющей стали, стеклянная крышка, 6 предметов, KV-1002 /2/ (шт.)</t>
  </si>
  <si>
    <t>Кастрюля KAISA VILLA из нержавеющей стали, 2,1л, стеклянная крышка, KV-2243 /12/ (шт.)</t>
  </si>
  <si>
    <t>Кастрюля KAISA VILLA из нержавеющей стали, 3,9л, стеклянная крышка, KV-2245 /8/ (шт.)</t>
  </si>
  <si>
    <t>Набор кастрюль KAISA VILLA 3 шт, из нержавеющей стали, с крышкой, 1,5л/16 см, 2л/18см, 3л/20см/4/ (шт.)</t>
  </si>
  <si>
    <t>Кастрюля KAISA VILLA из нержавеющей стали, 1,5л, стеклянная крышка, KV-1051 /12/ (шт.)</t>
  </si>
  <si>
    <t>Кастрюля KAISA VILLA из нержавеющей стали, 2,5л, стеклянная крышка, KV-1052 /12/ (шт.)</t>
  </si>
  <si>
    <t>Кастрюля KAISA VILLA из нержавеющей стали, 3л, стеклянная крышка, KV-1053 /8/ (шт.)</t>
  </si>
  <si>
    <t>Кастрюля KAISA VILLA из нержавеющей стали, 4л, стеклянная крышка, KV-1054 /8/ (шт.)</t>
  </si>
  <si>
    <t>Сковорода из нержавеющей стали, d-22см./20/ (шт.)</t>
  </si>
  <si>
    <t>Сковорода из нержавеющей стали, d-24см./20/ (шт.)</t>
  </si>
  <si>
    <t>Сковорода из нержавеющей стали, d-26см./20/ (шт.)</t>
  </si>
  <si>
    <t>Сковорода из нержавеющей стали, d-28см./12/ (шт.)</t>
  </si>
  <si>
    <t>Сковорода из нержавеющей стали, d-30см./12/ (шт.)</t>
  </si>
  <si>
    <t>Ковш из нержавеющей стали, d-14см./48/ (шт.)</t>
  </si>
  <si>
    <t>Ковш из нержавеющей стали, d-16см./42/ (шт.)</t>
  </si>
  <si>
    <t>Ковш из нержавеющей стали, d-18см./30/ (шт.)</t>
  </si>
  <si>
    <t>Кастрюля Haifa из нержавеющей стали, 1,4 л, стеклянная крышка /42/ (шт.)</t>
  </si>
  <si>
    <t>Кастрюля Haifa из нержавеющей стали, 1,8 л, стеклянная крышка /36/ (шт.)</t>
  </si>
  <si>
    <t>Кастрюля Haifa из нержавеющей стали, 2,1 л, стеклянная крышка /30/ (шт.)</t>
  </si>
  <si>
    <t>Посуда стеклянная</t>
  </si>
  <si>
    <t>Ручка для крышки кастрюли, сковороды /960/1/ (шт.)</t>
  </si>
  <si>
    <t>Сантехника</t>
  </si>
  <si>
    <t>Краны, вентили, фильтры, счетчики</t>
  </si>
  <si>
    <t>Кран  НС шаровый бабочка  1/2" г/г, латунь /18/180/ (шт.)</t>
  </si>
  <si>
    <t>Кран  НС шаровый бабочка  3/4" г/г, латунь /16/160/ (шт.)</t>
  </si>
  <si>
    <t>Кран  НС шаровый бабочка  1/2" г/ш, латунь /18/180/ (шт.)</t>
  </si>
  <si>
    <t>Кран  НС шаровый бабочка  3/4" г/ш, латунь /16/160/ (шт.)</t>
  </si>
  <si>
    <t>Кран  НС шаровый ручка  1/2" г/г, латунь /18/180/ (шт.)</t>
  </si>
  <si>
    <t>Кран  НС шаровый ручка  3/4" г/г, латунь /16/160/ (шт.)</t>
  </si>
  <si>
    <t>Кран  НС шаровый ручка  1/2" г/ш, латунь /18/180/ (шт.)</t>
  </si>
  <si>
    <t>Кран  НС шаровый ручка  3/4" г/ш, латунь /16/160/ (шт.)</t>
  </si>
  <si>
    <t>Спорт отдых туризм</t>
  </si>
  <si>
    <t>Пикник</t>
  </si>
  <si>
    <t>Термокружка, двойные стенки 470мл /96/ (шт.)</t>
  </si>
  <si>
    <t>Термокружка, 400мл капучино /80/ (шт.)</t>
  </si>
  <si>
    <t>Термокружка, 400мл кремовая с ложкой и ситом  /80/ (шт.)</t>
  </si>
  <si>
    <t>Термокружка черная 0,51л /50/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</si>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</sst>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64" Type="http://schemas.openxmlformats.org/officeDocument/2006/relationships/image" Target="../media/image16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18</xdr:row>
      <xdr:rowOff>57150</xdr:rowOff>
    </xdr:from>
    <xdr:to>
      <xdr:col>0</xdr:col>
      <xdr:colOff>1781175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32</xdr:row>
      <xdr:rowOff>57150</xdr:rowOff>
    </xdr:from>
    <xdr:to>
      <xdr:col>0</xdr:col>
      <xdr:colOff>1781175</xdr:colOff>
      <xdr:row>32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33</xdr:row>
      <xdr:rowOff>57150</xdr:rowOff>
    </xdr:from>
    <xdr:to>
      <xdr:col>0</xdr:col>
      <xdr:colOff>1781175</xdr:colOff>
      <xdr:row>33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34</xdr:row>
      <xdr:rowOff>57150</xdr:rowOff>
    </xdr:from>
    <xdr:to>
      <xdr:col>0</xdr:col>
      <xdr:colOff>1781175</xdr:colOff>
      <xdr:row>34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35</xdr:row>
      <xdr:rowOff>57150</xdr:rowOff>
    </xdr:from>
    <xdr:to>
      <xdr:col>0</xdr:col>
      <xdr:colOff>1781175</xdr:colOff>
      <xdr:row>35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36</xdr:row>
      <xdr:rowOff>57150</xdr:rowOff>
    </xdr:from>
    <xdr:to>
      <xdr:col>0</xdr:col>
      <xdr:colOff>1781175</xdr:colOff>
      <xdr:row>36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37</xdr:row>
      <xdr:rowOff>57150</xdr:rowOff>
    </xdr:from>
    <xdr:to>
      <xdr:col>0</xdr:col>
      <xdr:colOff>1781175</xdr:colOff>
      <xdr:row>37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38</xdr:row>
      <xdr:rowOff>57150</xdr:rowOff>
    </xdr:from>
    <xdr:to>
      <xdr:col>0</xdr:col>
      <xdr:colOff>1781175</xdr:colOff>
      <xdr:row>38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39</xdr:row>
      <xdr:rowOff>57150</xdr:rowOff>
    </xdr:from>
    <xdr:to>
      <xdr:col>0</xdr:col>
      <xdr:colOff>1781175</xdr:colOff>
      <xdr:row>39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40</xdr:row>
      <xdr:rowOff>57150</xdr:rowOff>
    </xdr:from>
    <xdr:to>
      <xdr:col>0</xdr:col>
      <xdr:colOff>1781175</xdr:colOff>
      <xdr:row>40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41</xdr:row>
      <xdr:rowOff>57150</xdr:rowOff>
    </xdr:from>
    <xdr:to>
      <xdr:col>0</xdr:col>
      <xdr:colOff>1781175</xdr:colOff>
      <xdr:row>41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42</xdr:row>
      <xdr:rowOff>57150</xdr:rowOff>
    </xdr:from>
    <xdr:to>
      <xdr:col>0</xdr:col>
      <xdr:colOff>1781175</xdr:colOff>
      <xdr:row>42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43</xdr:row>
      <xdr:rowOff>57150</xdr:rowOff>
    </xdr:from>
    <xdr:to>
      <xdr:col>0</xdr:col>
      <xdr:colOff>1781175</xdr:colOff>
      <xdr:row>43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44</xdr:row>
      <xdr:rowOff>57150</xdr:rowOff>
    </xdr:from>
    <xdr:to>
      <xdr:col>0</xdr:col>
      <xdr:colOff>1781175</xdr:colOff>
      <xdr:row>44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</xdr:row>
      <xdr:rowOff>57150</xdr:rowOff>
    </xdr:from>
    <xdr:to>
      <xdr:col>0</xdr:col>
      <xdr:colOff>1771650</xdr:colOff>
      <xdr:row>81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</xdr:row>
      <xdr:rowOff>57150</xdr:rowOff>
    </xdr:from>
    <xdr:to>
      <xdr:col>0</xdr:col>
      <xdr:colOff>1771650</xdr:colOff>
      <xdr:row>82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86</xdr:row>
      <xdr:rowOff>57150</xdr:rowOff>
    </xdr:from>
    <xdr:to>
      <xdr:col>0</xdr:col>
      <xdr:colOff>1781175</xdr:colOff>
      <xdr:row>86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87</xdr:row>
      <xdr:rowOff>57150</xdr:rowOff>
    </xdr:from>
    <xdr:to>
      <xdr:col>0</xdr:col>
      <xdr:colOff>1781175</xdr:colOff>
      <xdr:row>87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</xdr:row>
      <xdr:rowOff>57150</xdr:rowOff>
    </xdr:from>
    <xdr:to>
      <xdr:col>0</xdr:col>
      <xdr:colOff>1771650</xdr:colOff>
      <xdr:row>88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</xdr:row>
      <xdr:rowOff>57150</xdr:rowOff>
    </xdr:from>
    <xdr:to>
      <xdr:col>0</xdr:col>
      <xdr:colOff>1771650</xdr:colOff>
      <xdr:row>89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90</xdr:row>
      <xdr:rowOff>57150</xdr:rowOff>
    </xdr:from>
    <xdr:to>
      <xdr:col>0</xdr:col>
      <xdr:colOff>1781175</xdr:colOff>
      <xdr:row>90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91</xdr:row>
      <xdr:rowOff>57150</xdr:rowOff>
    </xdr:from>
    <xdr:to>
      <xdr:col>0</xdr:col>
      <xdr:colOff>1781175</xdr:colOff>
      <xdr:row>91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92</xdr:row>
      <xdr:rowOff>57150</xdr:rowOff>
    </xdr:from>
    <xdr:to>
      <xdr:col>0</xdr:col>
      <xdr:colOff>1781175</xdr:colOff>
      <xdr:row>92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93</xdr:row>
      <xdr:rowOff>57150</xdr:rowOff>
    </xdr:from>
    <xdr:to>
      <xdr:col>0</xdr:col>
      <xdr:colOff>1781175</xdr:colOff>
      <xdr:row>93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94</xdr:row>
      <xdr:rowOff>57150</xdr:rowOff>
    </xdr:from>
    <xdr:to>
      <xdr:col>0</xdr:col>
      <xdr:colOff>1781175</xdr:colOff>
      <xdr:row>94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95</xdr:row>
      <xdr:rowOff>57150</xdr:rowOff>
    </xdr:from>
    <xdr:to>
      <xdr:col>0</xdr:col>
      <xdr:colOff>1781175</xdr:colOff>
      <xdr:row>95</xdr:row>
      <xdr:rowOff>1200150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96</xdr:row>
      <xdr:rowOff>57150</xdr:rowOff>
    </xdr:from>
    <xdr:to>
      <xdr:col>0</xdr:col>
      <xdr:colOff>1781175</xdr:colOff>
      <xdr:row>96</xdr:row>
      <xdr:rowOff>1200150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97</xdr:row>
      <xdr:rowOff>57150</xdr:rowOff>
    </xdr:from>
    <xdr:to>
      <xdr:col>0</xdr:col>
      <xdr:colOff>1781175</xdr:colOff>
      <xdr:row>97</xdr:row>
      <xdr:rowOff>1200150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98</xdr:row>
      <xdr:rowOff>57150</xdr:rowOff>
    </xdr:from>
    <xdr:to>
      <xdr:col>0</xdr:col>
      <xdr:colOff>1781175</xdr:colOff>
      <xdr:row>98</xdr:row>
      <xdr:rowOff>1200150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99</xdr:row>
      <xdr:rowOff>57150</xdr:rowOff>
    </xdr:from>
    <xdr:to>
      <xdr:col>0</xdr:col>
      <xdr:colOff>1781175</xdr:colOff>
      <xdr:row>99</xdr:row>
      <xdr:rowOff>1200150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101</xdr:row>
      <xdr:rowOff>57150</xdr:rowOff>
    </xdr:from>
    <xdr:to>
      <xdr:col>0</xdr:col>
      <xdr:colOff>1781175</xdr:colOff>
      <xdr:row>101</xdr:row>
      <xdr:rowOff>1200150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103</xdr:row>
      <xdr:rowOff>57150</xdr:rowOff>
    </xdr:from>
    <xdr:to>
      <xdr:col>0</xdr:col>
      <xdr:colOff>1781175</xdr:colOff>
      <xdr:row>103</xdr:row>
      <xdr:rowOff>1200150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104</xdr:row>
      <xdr:rowOff>57150</xdr:rowOff>
    </xdr:from>
    <xdr:to>
      <xdr:col>0</xdr:col>
      <xdr:colOff>1781175</xdr:colOff>
      <xdr:row>104</xdr:row>
      <xdr:rowOff>1200150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105</xdr:row>
      <xdr:rowOff>57150</xdr:rowOff>
    </xdr:from>
    <xdr:to>
      <xdr:col>0</xdr:col>
      <xdr:colOff>1781175</xdr:colOff>
      <xdr:row>105</xdr:row>
      <xdr:rowOff>1200150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106</xdr:row>
      <xdr:rowOff>57150</xdr:rowOff>
    </xdr:from>
    <xdr:to>
      <xdr:col>0</xdr:col>
      <xdr:colOff>1781175</xdr:colOff>
      <xdr:row>106</xdr:row>
      <xdr:rowOff>1200150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</xdr:row>
      <xdr:rowOff>57150</xdr:rowOff>
    </xdr:from>
    <xdr:to>
      <xdr:col>0</xdr:col>
      <xdr:colOff>1771650</xdr:colOff>
      <xdr:row>107</xdr:row>
      <xdr:rowOff>1200150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</xdr:row>
      <xdr:rowOff>57150</xdr:rowOff>
    </xdr:from>
    <xdr:to>
      <xdr:col>0</xdr:col>
      <xdr:colOff>1771650</xdr:colOff>
      <xdr:row>108</xdr:row>
      <xdr:rowOff>1200150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</xdr:row>
      <xdr:rowOff>57150</xdr:rowOff>
    </xdr:from>
    <xdr:to>
      <xdr:col>0</xdr:col>
      <xdr:colOff>1771650</xdr:colOff>
      <xdr:row>109</xdr:row>
      <xdr:rowOff>1200150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</xdr:row>
      <xdr:rowOff>57150</xdr:rowOff>
    </xdr:from>
    <xdr:to>
      <xdr:col>0</xdr:col>
      <xdr:colOff>1771650</xdr:colOff>
      <xdr:row>110</xdr:row>
      <xdr:rowOff>1200150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</xdr:row>
      <xdr:rowOff>57150</xdr:rowOff>
    </xdr:from>
    <xdr:to>
      <xdr:col>0</xdr:col>
      <xdr:colOff>1771650</xdr:colOff>
      <xdr:row>111</xdr:row>
      <xdr:rowOff>1200150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112</xdr:row>
      <xdr:rowOff>57150</xdr:rowOff>
    </xdr:from>
    <xdr:to>
      <xdr:col>0</xdr:col>
      <xdr:colOff>1781175</xdr:colOff>
      <xdr:row>112</xdr:row>
      <xdr:rowOff>1200150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113</xdr:row>
      <xdr:rowOff>57150</xdr:rowOff>
    </xdr:from>
    <xdr:to>
      <xdr:col>0</xdr:col>
      <xdr:colOff>1781175</xdr:colOff>
      <xdr:row>113</xdr:row>
      <xdr:rowOff>1200150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114</xdr:row>
      <xdr:rowOff>57150</xdr:rowOff>
    </xdr:from>
    <xdr:to>
      <xdr:col>0</xdr:col>
      <xdr:colOff>1781175</xdr:colOff>
      <xdr:row>114</xdr:row>
      <xdr:rowOff>1200150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115</xdr:row>
      <xdr:rowOff>57150</xdr:rowOff>
    </xdr:from>
    <xdr:to>
      <xdr:col>0</xdr:col>
      <xdr:colOff>1781175</xdr:colOff>
      <xdr:row>115</xdr:row>
      <xdr:rowOff>1200150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116</xdr:row>
      <xdr:rowOff>57150</xdr:rowOff>
    </xdr:from>
    <xdr:to>
      <xdr:col>0</xdr:col>
      <xdr:colOff>1781175</xdr:colOff>
      <xdr:row>116</xdr:row>
      <xdr:rowOff>1200150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</xdr:row>
      <xdr:rowOff>57150</xdr:rowOff>
    </xdr:from>
    <xdr:to>
      <xdr:col>0</xdr:col>
      <xdr:colOff>1771650</xdr:colOff>
      <xdr:row>118</xdr:row>
      <xdr:rowOff>1200150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</xdr:row>
      <xdr:rowOff>57150</xdr:rowOff>
    </xdr:from>
    <xdr:to>
      <xdr:col>0</xdr:col>
      <xdr:colOff>1771650</xdr:colOff>
      <xdr:row>119</xdr:row>
      <xdr:rowOff>1200150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</xdr:row>
      <xdr:rowOff>57150</xdr:rowOff>
    </xdr:from>
    <xdr:to>
      <xdr:col>0</xdr:col>
      <xdr:colOff>1771650</xdr:colOff>
      <xdr:row>120</xdr:row>
      <xdr:rowOff>1200150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</xdr:row>
      <xdr:rowOff>57150</xdr:rowOff>
    </xdr:from>
    <xdr:to>
      <xdr:col>0</xdr:col>
      <xdr:colOff>1771650</xdr:colOff>
      <xdr:row>121</xdr:row>
      <xdr:rowOff>1200150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</xdr:row>
      <xdr:rowOff>57150</xdr:rowOff>
    </xdr:from>
    <xdr:to>
      <xdr:col>0</xdr:col>
      <xdr:colOff>1771650</xdr:colOff>
      <xdr:row>123</xdr:row>
      <xdr:rowOff>1200150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</xdr:row>
      <xdr:rowOff>57150</xdr:rowOff>
    </xdr:from>
    <xdr:to>
      <xdr:col>0</xdr:col>
      <xdr:colOff>1771650</xdr:colOff>
      <xdr:row>124</xdr:row>
      <xdr:rowOff>1200150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</xdr:row>
      <xdr:rowOff>57150</xdr:rowOff>
    </xdr:from>
    <xdr:to>
      <xdr:col>0</xdr:col>
      <xdr:colOff>1771650</xdr:colOff>
      <xdr:row>125</xdr:row>
      <xdr:rowOff>1200150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126</xdr:row>
      <xdr:rowOff>57150</xdr:rowOff>
    </xdr:from>
    <xdr:to>
      <xdr:col>0</xdr:col>
      <xdr:colOff>1781175</xdr:colOff>
      <xdr:row>126</xdr:row>
      <xdr:rowOff>1200150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127</xdr:row>
      <xdr:rowOff>57150</xdr:rowOff>
    </xdr:from>
    <xdr:to>
      <xdr:col>0</xdr:col>
      <xdr:colOff>1781175</xdr:colOff>
      <xdr:row>127</xdr:row>
      <xdr:rowOff>1200150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128</xdr:row>
      <xdr:rowOff>57150</xdr:rowOff>
    </xdr:from>
    <xdr:to>
      <xdr:col>0</xdr:col>
      <xdr:colOff>1781175</xdr:colOff>
      <xdr:row>128</xdr:row>
      <xdr:rowOff>1200150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129</xdr:row>
      <xdr:rowOff>57150</xdr:rowOff>
    </xdr:from>
    <xdr:to>
      <xdr:col>0</xdr:col>
      <xdr:colOff>1781175</xdr:colOff>
      <xdr:row>129</xdr:row>
      <xdr:rowOff>1200150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130</xdr:row>
      <xdr:rowOff>57150</xdr:rowOff>
    </xdr:from>
    <xdr:to>
      <xdr:col>0</xdr:col>
      <xdr:colOff>1781175</xdr:colOff>
      <xdr:row>130</xdr:row>
      <xdr:rowOff>1200150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131</xdr:row>
      <xdr:rowOff>57150</xdr:rowOff>
    </xdr:from>
    <xdr:to>
      <xdr:col>0</xdr:col>
      <xdr:colOff>1781175</xdr:colOff>
      <xdr:row>131</xdr:row>
      <xdr:rowOff>1200150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132</xdr:row>
      <xdr:rowOff>57150</xdr:rowOff>
    </xdr:from>
    <xdr:to>
      <xdr:col>0</xdr:col>
      <xdr:colOff>1781175</xdr:colOff>
      <xdr:row>132</xdr:row>
      <xdr:rowOff>1200150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133</xdr:row>
      <xdr:rowOff>57150</xdr:rowOff>
    </xdr:from>
    <xdr:to>
      <xdr:col>0</xdr:col>
      <xdr:colOff>1781175</xdr:colOff>
      <xdr:row>133</xdr:row>
      <xdr:rowOff>1200150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134</xdr:row>
      <xdr:rowOff>57150</xdr:rowOff>
    </xdr:from>
    <xdr:to>
      <xdr:col>0</xdr:col>
      <xdr:colOff>1781175</xdr:colOff>
      <xdr:row>134</xdr:row>
      <xdr:rowOff>1200150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135</xdr:row>
      <xdr:rowOff>57150</xdr:rowOff>
    </xdr:from>
    <xdr:to>
      <xdr:col>0</xdr:col>
      <xdr:colOff>1781175</xdr:colOff>
      <xdr:row>135</xdr:row>
      <xdr:rowOff>1200150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136</xdr:row>
      <xdr:rowOff>57150</xdr:rowOff>
    </xdr:from>
    <xdr:to>
      <xdr:col>0</xdr:col>
      <xdr:colOff>1781175</xdr:colOff>
      <xdr:row>136</xdr:row>
      <xdr:rowOff>1200150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137</xdr:row>
      <xdr:rowOff>57150</xdr:rowOff>
    </xdr:from>
    <xdr:to>
      <xdr:col>0</xdr:col>
      <xdr:colOff>1781175</xdr:colOff>
      <xdr:row>137</xdr:row>
      <xdr:rowOff>1200150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138</xdr:row>
      <xdr:rowOff>57150</xdr:rowOff>
    </xdr:from>
    <xdr:to>
      <xdr:col>0</xdr:col>
      <xdr:colOff>1781175</xdr:colOff>
      <xdr:row>138</xdr:row>
      <xdr:rowOff>1200150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139</xdr:row>
      <xdr:rowOff>57150</xdr:rowOff>
    </xdr:from>
    <xdr:to>
      <xdr:col>0</xdr:col>
      <xdr:colOff>1781175</xdr:colOff>
      <xdr:row>139</xdr:row>
      <xdr:rowOff>1200150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140</xdr:row>
      <xdr:rowOff>57150</xdr:rowOff>
    </xdr:from>
    <xdr:to>
      <xdr:col>0</xdr:col>
      <xdr:colOff>1781175</xdr:colOff>
      <xdr:row>140</xdr:row>
      <xdr:rowOff>1200150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141</xdr:row>
      <xdr:rowOff>57150</xdr:rowOff>
    </xdr:from>
    <xdr:to>
      <xdr:col>0</xdr:col>
      <xdr:colOff>1781175</xdr:colOff>
      <xdr:row>141</xdr:row>
      <xdr:rowOff>1200150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142</xdr:row>
      <xdr:rowOff>57150</xdr:rowOff>
    </xdr:from>
    <xdr:to>
      <xdr:col>0</xdr:col>
      <xdr:colOff>1781175</xdr:colOff>
      <xdr:row>142</xdr:row>
      <xdr:rowOff>1200150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143</xdr:row>
      <xdr:rowOff>57150</xdr:rowOff>
    </xdr:from>
    <xdr:to>
      <xdr:col>0</xdr:col>
      <xdr:colOff>1781175</xdr:colOff>
      <xdr:row>143</xdr:row>
      <xdr:rowOff>1200150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144</xdr:row>
      <xdr:rowOff>57150</xdr:rowOff>
    </xdr:from>
    <xdr:to>
      <xdr:col>0</xdr:col>
      <xdr:colOff>1781175</xdr:colOff>
      <xdr:row>144</xdr:row>
      <xdr:rowOff>1200150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145</xdr:row>
      <xdr:rowOff>57150</xdr:rowOff>
    </xdr:from>
    <xdr:to>
      <xdr:col>0</xdr:col>
      <xdr:colOff>1781175</xdr:colOff>
      <xdr:row>145</xdr:row>
      <xdr:rowOff>1200150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146</xdr:row>
      <xdr:rowOff>57150</xdr:rowOff>
    </xdr:from>
    <xdr:to>
      <xdr:col>0</xdr:col>
      <xdr:colOff>1781175</xdr:colOff>
      <xdr:row>146</xdr:row>
      <xdr:rowOff>1200150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147</xdr:row>
      <xdr:rowOff>57150</xdr:rowOff>
    </xdr:from>
    <xdr:to>
      <xdr:col>0</xdr:col>
      <xdr:colOff>1781175</xdr:colOff>
      <xdr:row>147</xdr:row>
      <xdr:rowOff>1200150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148</xdr:row>
      <xdr:rowOff>57150</xdr:rowOff>
    </xdr:from>
    <xdr:to>
      <xdr:col>0</xdr:col>
      <xdr:colOff>1781175</xdr:colOff>
      <xdr:row>148</xdr:row>
      <xdr:rowOff>1200150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149</xdr:row>
      <xdr:rowOff>57150</xdr:rowOff>
    </xdr:from>
    <xdr:to>
      <xdr:col>0</xdr:col>
      <xdr:colOff>1781175</xdr:colOff>
      <xdr:row>149</xdr:row>
      <xdr:rowOff>1200150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150</xdr:row>
      <xdr:rowOff>57150</xdr:rowOff>
    </xdr:from>
    <xdr:to>
      <xdr:col>0</xdr:col>
      <xdr:colOff>1781175</xdr:colOff>
      <xdr:row>150</xdr:row>
      <xdr:rowOff>1200150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151</xdr:row>
      <xdr:rowOff>57150</xdr:rowOff>
    </xdr:from>
    <xdr:to>
      <xdr:col>0</xdr:col>
      <xdr:colOff>1781175</xdr:colOff>
      <xdr:row>151</xdr:row>
      <xdr:rowOff>1200150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152</xdr:row>
      <xdr:rowOff>57150</xdr:rowOff>
    </xdr:from>
    <xdr:to>
      <xdr:col>0</xdr:col>
      <xdr:colOff>1781175</xdr:colOff>
      <xdr:row>152</xdr:row>
      <xdr:rowOff>1200150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153</xdr:row>
      <xdr:rowOff>57150</xdr:rowOff>
    </xdr:from>
    <xdr:to>
      <xdr:col>0</xdr:col>
      <xdr:colOff>1781175</xdr:colOff>
      <xdr:row>153</xdr:row>
      <xdr:rowOff>1200150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154</xdr:row>
      <xdr:rowOff>57150</xdr:rowOff>
    </xdr:from>
    <xdr:to>
      <xdr:col>0</xdr:col>
      <xdr:colOff>1781175</xdr:colOff>
      <xdr:row>154</xdr:row>
      <xdr:rowOff>1200150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155</xdr:row>
      <xdr:rowOff>57150</xdr:rowOff>
    </xdr:from>
    <xdr:to>
      <xdr:col>0</xdr:col>
      <xdr:colOff>1781175</xdr:colOff>
      <xdr:row>155</xdr:row>
      <xdr:rowOff>1200150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156</xdr:row>
      <xdr:rowOff>57150</xdr:rowOff>
    </xdr:from>
    <xdr:to>
      <xdr:col>0</xdr:col>
      <xdr:colOff>1781175</xdr:colOff>
      <xdr:row>156</xdr:row>
      <xdr:rowOff>1200150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157</xdr:row>
      <xdr:rowOff>57150</xdr:rowOff>
    </xdr:from>
    <xdr:to>
      <xdr:col>0</xdr:col>
      <xdr:colOff>1781175</xdr:colOff>
      <xdr:row>157</xdr:row>
      <xdr:rowOff>1200150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158</xdr:row>
      <xdr:rowOff>57150</xdr:rowOff>
    </xdr:from>
    <xdr:to>
      <xdr:col>0</xdr:col>
      <xdr:colOff>1781175</xdr:colOff>
      <xdr:row>158</xdr:row>
      <xdr:rowOff>1200150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159</xdr:row>
      <xdr:rowOff>57150</xdr:rowOff>
    </xdr:from>
    <xdr:to>
      <xdr:col>0</xdr:col>
      <xdr:colOff>1781175</xdr:colOff>
      <xdr:row>159</xdr:row>
      <xdr:rowOff>1200150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160</xdr:row>
      <xdr:rowOff>57150</xdr:rowOff>
    </xdr:from>
    <xdr:to>
      <xdr:col>0</xdr:col>
      <xdr:colOff>1781175</xdr:colOff>
      <xdr:row>160</xdr:row>
      <xdr:rowOff>1200150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161</xdr:row>
      <xdr:rowOff>57150</xdr:rowOff>
    </xdr:from>
    <xdr:to>
      <xdr:col>0</xdr:col>
      <xdr:colOff>1781175</xdr:colOff>
      <xdr:row>161</xdr:row>
      <xdr:rowOff>1200150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162</xdr:row>
      <xdr:rowOff>57150</xdr:rowOff>
    </xdr:from>
    <xdr:to>
      <xdr:col>0</xdr:col>
      <xdr:colOff>1781175</xdr:colOff>
      <xdr:row>162</xdr:row>
      <xdr:rowOff>1200150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163</xdr:row>
      <xdr:rowOff>57150</xdr:rowOff>
    </xdr:from>
    <xdr:to>
      <xdr:col>0</xdr:col>
      <xdr:colOff>1781175</xdr:colOff>
      <xdr:row>163</xdr:row>
      <xdr:rowOff>1200150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164</xdr:row>
      <xdr:rowOff>57150</xdr:rowOff>
    </xdr:from>
    <xdr:to>
      <xdr:col>0</xdr:col>
      <xdr:colOff>1781175</xdr:colOff>
      <xdr:row>164</xdr:row>
      <xdr:rowOff>1200150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165</xdr:row>
      <xdr:rowOff>57150</xdr:rowOff>
    </xdr:from>
    <xdr:to>
      <xdr:col>0</xdr:col>
      <xdr:colOff>1781175</xdr:colOff>
      <xdr:row>165</xdr:row>
      <xdr:rowOff>1200150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166</xdr:row>
      <xdr:rowOff>57150</xdr:rowOff>
    </xdr:from>
    <xdr:to>
      <xdr:col>0</xdr:col>
      <xdr:colOff>1781175</xdr:colOff>
      <xdr:row>166</xdr:row>
      <xdr:rowOff>1200150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167</xdr:row>
      <xdr:rowOff>57150</xdr:rowOff>
    </xdr:from>
    <xdr:to>
      <xdr:col>0</xdr:col>
      <xdr:colOff>1781175</xdr:colOff>
      <xdr:row>167</xdr:row>
      <xdr:rowOff>1200150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168</xdr:row>
      <xdr:rowOff>57150</xdr:rowOff>
    </xdr:from>
    <xdr:to>
      <xdr:col>0</xdr:col>
      <xdr:colOff>1781175</xdr:colOff>
      <xdr:row>168</xdr:row>
      <xdr:rowOff>1200150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169</xdr:row>
      <xdr:rowOff>57150</xdr:rowOff>
    </xdr:from>
    <xdr:to>
      <xdr:col>0</xdr:col>
      <xdr:colOff>1781175</xdr:colOff>
      <xdr:row>169</xdr:row>
      <xdr:rowOff>1200150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170</xdr:row>
      <xdr:rowOff>57150</xdr:rowOff>
    </xdr:from>
    <xdr:to>
      <xdr:col>0</xdr:col>
      <xdr:colOff>1781175</xdr:colOff>
      <xdr:row>170</xdr:row>
      <xdr:rowOff>1200150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171</xdr:row>
      <xdr:rowOff>57150</xdr:rowOff>
    </xdr:from>
    <xdr:to>
      <xdr:col>0</xdr:col>
      <xdr:colOff>1781175</xdr:colOff>
      <xdr:row>171</xdr:row>
      <xdr:rowOff>1200150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172</xdr:row>
      <xdr:rowOff>57150</xdr:rowOff>
    </xdr:from>
    <xdr:to>
      <xdr:col>0</xdr:col>
      <xdr:colOff>1781175</xdr:colOff>
      <xdr:row>172</xdr:row>
      <xdr:rowOff>1200150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173</xdr:row>
      <xdr:rowOff>57150</xdr:rowOff>
    </xdr:from>
    <xdr:to>
      <xdr:col>0</xdr:col>
      <xdr:colOff>1781175</xdr:colOff>
      <xdr:row>173</xdr:row>
      <xdr:rowOff>1200150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174</xdr:row>
      <xdr:rowOff>57150</xdr:rowOff>
    </xdr:from>
    <xdr:to>
      <xdr:col>0</xdr:col>
      <xdr:colOff>1781175</xdr:colOff>
      <xdr:row>174</xdr:row>
      <xdr:rowOff>1200150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175</xdr:row>
      <xdr:rowOff>57150</xdr:rowOff>
    </xdr:from>
    <xdr:to>
      <xdr:col>0</xdr:col>
      <xdr:colOff>1781175</xdr:colOff>
      <xdr:row>175</xdr:row>
      <xdr:rowOff>1200150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176</xdr:row>
      <xdr:rowOff>57150</xdr:rowOff>
    </xdr:from>
    <xdr:to>
      <xdr:col>0</xdr:col>
      <xdr:colOff>1781175</xdr:colOff>
      <xdr:row>176</xdr:row>
      <xdr:rowOff>1200150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177</xdr:row>
      <xdr:rowOff>57150</xdr:rowOff>
    </xdr:from>
    <xdr:to>
      <xdr:col>0</xdr:col>
      <xdr:colOff>1781175</xdr:colOff>
      <xdr:row>177</xdr:row>
      <xdr:rowOff>1200150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178</xdr:row>
      <xdr:rowOff>57150</xdr:rowOff>
    </xdr:from>
    <xdr:to>
      <xdr:col>0</xdr:col>
      <xdr:colOff>1781175</xdr:colOff>
      <xdr:row>178</xdr:row>
      <xdr:rowOff>1200150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180</xdr:row>
      <xdr:rowOff>57150</xdr:rowOff>
    </xdr:from>
    <xdr:to>
      <xdr:col>0</xdr:col>
      <xdr:colOff>1781175</xdr:colOff>
      <xdr:row>180</xdr:row>
      <xdr:rowOff>1200150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181</xdr:row>
      <xdr:rowOff>57150</xdr:rowOff>
    </xdr:from>
    <xdr:to>
      <xdr:col>0</xdr:col>
      <xdr:colOff>1781175</xdr:colOff>
      <xdr:row>181</xdr:row>
      <xdr:rowOff>1200150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182</xdr:row>
      <xdr:rowOff>57150</xdr:rowOff>
    </xdr:from>
    <xdr:to>
      <xdr:col>0</xdr:col>
      <xdr:colOff>1781175</xdr:colOff>
      <xdr:row>182</xdr:row>
      <xdr:rowOff>1200150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183</xdr:row>
      <xdr:rowOff>57150</xdr:rowOff>
    </xdr:from>
    <xdr:to>
      <xdr:col>0</xdr:col>
      <xdr:colOff>1771650</xdr:colOff>
      <xdr:row>183</xdr:row>
      <xdr:rowOff>1200150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184</xdr:row>
      <xdr:rowOff>57150</xdr:rowOff>
    </xdr:from>
    <xdr:to>
      <xdr:col>0</xdr:col>
      <xdr:colOff>1771650</xdr:colOff>
      <xdr:row>184</xdr:row>
      <xdr:rowOff>1200150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185</xdr:row>
      <xdr:rowOff>57150</xdr:rowOff>
    </xdr:from>
    <xdr:to>
      <xdr:col>0</xdr:col>
      <xdr:colOff>1771650</xdr:colOff>
      <xdr:row>185</xdr:row>
      <xdr:rowOff>1200150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186</xdr:row>
      <xdr:rowOff>57150</xdr:rowOff>
    </xdr:from>
    <xdr:to>
      <xdr:col>0</xdr:col>
      <xdr:colOff>1781175</xdr:colOff>
      <xdr:row>186</xdr:row>
      <xdr:rowOff>1200150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187</xdr:row>
      <xdr:rowOff>57150</xdr:rowOff>
    </xdr:from>
    <xdr:to>
      <xdr:col>0</xdr:col>
      <xdr:colOff>1781175</xdr:colOff>
      <xdr:row>187</xdr:row>
      <xdr:rowOff>1200150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188</xdr:row>
      <xdr:rowOff>57150</xdr:rowOff>
    </xdr:from>
    <xdr:to>
      <xdr:col>0</xdr:col>
      <xdr:colOff>1781175</xdr:colOff>
      <xdr:row>188</xdr:row>
      <xdr:rowOff>1200150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189</xdr:row>
      <xdr:rowOff>57150</xdr:rowOff>
    </xdr:from>
    <xdr:to>
      <xdr:col>0</xdr:col>
      <xdr:colOff>1781175</xdr:colOff>
      <xdr:row>189</xdr:row>
      <xdr:rowOff>1200150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190</xdr:row>
      <xdr:rowOff>57150</xdr:rowOff>
    </xdr:from>
    <xdr:to>
      <xdr:col>0</xdr:col>
      <xdr:colOff>1781175</xdr:colOff>
      <xdr:row>190</xdr:row>
      <xdr:rowOff>1200150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191</xdr:row>
      <xdr:rowOff>57150</xdr:rowOff>
    </xdr:from>
    <xdr:to>
      <xdr:col>0</xdr:col>
      <xdr:colOff>1781175</xdr:colOff>
      <xdr:row>191</xdr:row>
      <xdr:rowOff>1200150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192</xdr:row>
      <xdr:rowOff>57150</xdr:rowOff>
    </xdr:from>
    <xdr:to>
      <xdr:col>0</xdr:col>
      <xdr:colOff>1781175</xdr:colOff>
      <xdr:row>192</xdr:row>
      <xdr:rowOff>1200150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193</xdr:row>
      <xdr:rowOff>57150</xdr:rowOff>
    </xdr:from>
    <xdr:to>
      <xdr:col>0</xdr:col>
      <xdr:colOff>1781175</xdr:colOff>
      <xdr:row>193</xdr:row>
      <xdr:rowOff>1200150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194</xdr:row>
      <xdr:rowOff>57150</xdr:rowOff>
    </xdr:from>
    <xdr:to>
      <xdr:col>0</xdr:col>
      <xdr:colOff>1781175</xdr:colOff>
      <xdr:row>194</xdr:row>
      <xdr:rowOff>1200150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195</xdr:row>
      <xdr:rowOff>57150</xdr:rowOff>
    </xdr:from>
    <xdr:to>
      <xdr:col>0</xdr:col>
      <xdr:colOff>1781175</xdr:colOff>
      <xdr:row>195</xdr:row>
      <xdr:rowOff>1200150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196</xdr:row>
      <xdr:rowOff>57150</xdr:rowOff>
    </xdr:from>
    <xdr:to>
      <xdr:col>0</xdr:col>
      <xdr:colOff>1781175</xdr:colOff>
      <xdr:row>196</xdr:row>
      <xdr:rowOff>1200150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197</xdr:row>
      <xdr:rowOff>57150</xdr:rowOff>
    </xdr:from>
    <xdr:to>
      <xdr:col>0</xdr:col>
      <xdr:colOff>1781175</xdr:colOff>
      <xdr:row>197</xdr:row>
      <xdr:rowOff>1200150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198</xdr:row>
      <xdr:rowOff>57150</xdr:rowOff>
    </xdr:from>
    <xdr:to>
      <xdr:col>0</xdr:col>
      <xdr:colOff>1781175</xdr:colOff>
      <xdr:row>198</xdr:row>
      <xdr:rowOff>1200150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199</xdr:row>
      <xdr:rowOff>57150</xdr:rowOff>
    </xdr:from>
    <xdr:to>
      <xdr:col>0</xdr:col>
      <xdr:colOff>1781175</xdr:colOff>
      <xdr:row>199</xdr:row>
      <xdr:rowOff>1200150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200</xdr:row>
      <xdr:rowOff>57150</xdr:rowOff>
    </xdr:from>
    <xdr:to>
      <xdr:col>0</xdr:col>
      <xdr:colOff>1781175</xdr:colOff>
      <xdr:row>200</xdr:row>
      <xdr:rowOff>1200150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201</xdr:row>
      <xdr:rowOff>57150</xdr:rowOff>
    </xdr:from>
    <xdr:to>
      <xdr:col>0</xdr:col>
      <xdr:colOff>1781175</xdr:colOff>
      <xdr:row>201</xdr:row>
      <xdr:rowOff>1200150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202</xdr:row>
      <xdr:rowOff>57150</xdr:rowOff>
    </xdr:from>
    <xdr:to>
      <xdr:col>0</xdr:col>
      <xdr:colOff>1781175</xdr:colOff>
      <xdr:row>202</xdr:row>
      <xdr:rowOff>1200150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203</xdr:row>
      <xdr:rowOff>57150</xdr:rowOff>
    </xdr:from>
    <xdr:to>
      <xdr:col>0</xdr:col>
      <xdr:colOff>1781175</xdr:colOff>
      <xdr:row>203</xdr:row>
      <xdr:rowOff>1200150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205</xdr:row>
      <xdr:rowOff>57150</xdr:rowOff>
    </xdr:from>
    <xdr:to>
      <xdr:col>0</xdr:col>
      <xdr:colOff>1781175</xdr:colOff>
      <xdr:row>205</xdr:row>
      <xdr:rowOff>1200150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206</xdr:row>
      <xdr:rowOff>57150</xdr:rowOff>
    </xdr:from>
    <xdr:to>
      <xdr:col>0</xdr:col>
      <xdr:colOff>1781175</xdr:colOff>
      <xdr:row>206</xdr:row>
      <xdr:rowOff>1200150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207</xdr:row>
      <xdr:rowOff>57150</xdr:rowOff>
    </xdr:from>
    <xdr:to>
      <xdr:col>0</xdr:col>
      <xdr:colOff>1781175</xdr:colOff>
      <xdr:row>207</xdr:row>
      <xdr:rowOff>1200150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208</xdr:row>
      <xdr:rowOff>57150</xdr:rowOff>
    </xdr:from>
    <xdr:to>
      <xdr:col>0</xdr:col>
      <xdr:colOff>1781175</xdr:colOff>
      <xdr:row>208</xdr:row>
      <xdr:rowOff>1200150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209</xdr:row>
      <xdr:rowOff>57150</xdr:rowOff>
    </xdr:from>
    <xdr:to>
      <xdr:col>0</xdr:col>
      <xdr:colOff>1781175</xdr:colOff>
      <xdr:row>209</xdr:row>
      <xdr:rowOff>1200150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210</xdr:row>
      <xdr:rowOff>57150</xdr:rowOff>
    </xdr:from>
    <xdr:to>
      <xdr:col>0</xdr:col>
      <xdr:colOff>1781175</xdr:colOff>
      <xdr:row>210</xdr:row>
      <xdr:rowOff>1200150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211</xdr:row>
      <xdr:rowOff>57150</xdr:rowOff>
    </xdr:from>
    <xdr:to>
      <xdr:col>0</xdr:col>
      <xdr:colOff>1781175</xdr:colOff>
      <xdr:row>211</xdr:row>
      <xdr:rowOff>1200150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212</xdr:row>
      <xdr:rowOff>57150</xdr:rowOff>
    </xdr:from>
    <xdr:to>
      <xdr:col>0</xdr:col>
      <xdr:colOff>1781175</xdr:colOff>
      <xdr:row>212</xdr:row>
      <xdr:rowOff>1200150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213</xdr:row>
      <xdr:rowOff>57150</xdr:rowOff>
    </xdr:from>
    <xdr:to>
      <xdr:col>0</xdr:col>
      <xdr:colOff>1781175</xdr:colOff>
      <xdr:row>213</xdr:row>
      <xdr:rowOff>1200150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216</xdr:row>
      <xdr:rowOff>57150</xdr:rowOff>
    </xdr:from>
    <xdr:to>
      <xdr:col>0</xdr:col>
      <xdr:colOff>1781175</xdr:colOff>
      <xdr:row>216</xdr:row>
      <xdr:rowOff>1200150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217</xdr:row>
      <xdr:rowOff>57150</xdr:rowOff>
    </xdr:from>
    <xdr:to>
      <xdr:col>0</xdr:col>
      <xdr:colOff>1781175</xdr:colOff>
      <xdr:row>217</xdr:row>
      <xdr:rowOff>1200150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218</xdr:row>
      <xdr:rowOff>57150</xdr:rowOff>
    </xdr:from>
    <xdr:to>
      <xdr:col>0</xdr:col>
      <xdr:colOff>1781175</xdr:colOff>
      <xdr:row>218</xdr:row>
      <xdr:rowOff>1200150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219</xdr:row>
      <xdr:rowOff>57150</xdr:rowOff>
    </xdr:from>
    <xdr:to>
      <xdr:col>0</xdr:col>
      <xdr:colOff>1781175</xdr:colOff>
      <xdr:row>219</xdr:row>
      <xdr:rowOff>1200150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220</xdr:row>
      <xdr:rowOff>57150</xdr:rowOff>
    </xdr:from>
    <xdr:to>
      <xdr:col>0</xdr:col>
      <xdr:colOff>1781175</xdr:colOff>
      <xdr:row>220</xdr:row>
      <xdr:rowOff>1200150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221</xdr:row>
      <xdr:rowOff>57150</xdr:rowOff>
    </xdr:from>
    <xdr:to>
      <xdr:col>0</xdr:col>
      <xdr:colOff>1781175</xdr:colOff>
      <xdr:row>221</xdr:row>
      <xdr:rowOff>1200150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222</xdr:row>
      <xdr:rowOff>57150</xdr:rowOff>
    </xdr:from>
    <xdr:to>
      <xdr:col>0</xdr:col>
      <xdr:colOff>1781175</xdr:colOff>
      <xdr:row>222</xdr:row>
      <xdr:rowOff>1200150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223</xdr:row>
      <xdr:rowOff>57150</xdr:rowOff>
    </xdr:from>
    <xdr:to>
      <xdr:col>0</xdr:col>
      <xdr:colOff>1781175</xdr:colOff>
      <xdr:row>223</xdr:row>
      <xdr:rowOff>1200150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225</xdr:row>
      <xdr:rowOff>57150</xdr:rowOff>
    </xdr:from>
    <xdr:to>
      <xdr:col>0</xdr:col>
      <xdr:colOff>1781175</xdr:colOff>
      <xdr:row>225</xdr:row>
      <xdr:rowOff>1200150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226</xdr:row>
      <xdr:rowOff>57150</xdr:rowOff>
    </xdr:from>
    <xdr:to>
      <xdr:col>0</xdr:col>
      <xdr:colOff>1781175</xdr:colOff>
      <xdr:row>226</xdr:row>
      <xdr:rowOff>1200150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227</xdr:row>
      <xdr:rowOff>57150</xdr:rowOff>
    </xdr:from>
    <xdr:to>
      <xdr:col>0</xdr:col>
      <xdr:colOff>1781175</xdr:colOff>
      <xdr:row>227</xdr:row>
      <xdr:rowOff>1200150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228</xdr:row>
      <xdr:rowOff>57150</xdr:rowOff>
    </xdr:from>
    <xdr:to>
      <xdr:col>0</xdr:col>
      <xdr:colOff>1781175</xdr:colOff>
      <xdr:row>228</xdr:row>
      <xdr:rowOff>1200150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229</xdr:row>
      <xdr:rowOff>57150</xdr:rowOff>
    </xdr:from>
    <xdr:to>
      <xdr:col>0</xdr:col>
      <xdr:colOff>1781175</xdr:colOff>
      <xdr:row>229</xdr:row>
      <xdr:rowOff>1200150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232</xdr:row>
      <xdr:rowOff>57150</xdr:rowOff>
    </xdr:from>
    <xdr:to>
      <xdr:col>0</xdr:col>
      <xdr:colOff>1771650</xdr:colOff>
      <xdr:row>232</xdr:row>
      <xdr:rowOff>1200150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233</xdr:row>
      <xdr:rowOff>57150</xdr:rowOff>
    </xdr:from>
    <xdr:to>
      <xdr:col>0</xdr:col>
      <xdr:colOff>1771650</xdr:colOff>
      <xdr:row>233</xdr:row>
      <xdr:rowOff>1200150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234</xdr:row>
      <xdr:rowOff>57150</xdr:rowOff>
    </xdr:from>
    <xdr:to>
      <xdr:col>0</xdr:col>
      <xdr:colOff>1771650</xdr:colOff>
      <xdr:row>234</xdr:row>
      <xdr:rowOff>1200150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235</xdr:row>
      <xdr:rowOff>57150</xdr:rowOff>
    </xdr:from>
    <xdr:to>
      <xdr:col>0</xdr:col>
      <xdr:colOff>1771650</xdr:colOff>
      <xdr:row>235</xdr:row>
      <xdr:rowOff>1200150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236</xdr:row>
      <xdr:rowOff>57150</xdr:rowOff>
    </xdr:from>
    <xdr:to>
      <xdr:col>0</xdr:col>
      <xdr:colOff>1771650</xdr:colOff>
      <xdr:row>236</xdr:row>
      <xdr:rowOff>1200150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237</xdr:row>
      <xdr:rowOff>57150</xdr:rowOff>
    </xdr:from>
    <xdr:to>
      <xdr:col>0</xdr:col>
      <xdr:colOff>1781175</xdr:colOff>
      <xdr:row>237</xdr:row>
      <xdr:rowOff>1200150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238</xdr:row>
      <xdr:rowOff>57150</xdr:rowOff>
    </xdr:from>
    <xdr:to>
      <xdr:col>0</xdr:col>
      <xdr:colOff>1781175</xdr:colOff>
      <xdr:row>238</xdr:row>
      <xdr:rowOff>1200150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239</xdr:row>
      <xdr:rowOff>57150</xdr:rowOff>
    </xdr:from>
    <xdr:to>
      <xdr:col>0</xdr:col>
      <xdr:colOff>1781175</xdr:colOff>
      <xdr:row>239</xdr:row>
      <xdr:rowOff>1200150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240</xdr:row>
      <xdr:rowOff>57150</xdr:rowOff>
    </xdr:from>
    <xdr:to>
      <xdr:col>0</xdr:col>
      <xdr:colOff>1781175</xdr:colOff>
      <xdr:row>240</xdr:row>
      <xdr:rowOff>1200150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241</xdr:row>
      <xdr:rowOff>57150</xdr:rowOff>
    </xdr:from>
    <xdr:to>
      <xdr:col>0</xdr:col>
      <xdr:colOff>1781175</xdr:colOff>
      <xdr:row>241</xdr:row>
      <xdr:rowOff>1200150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242</xdr:row>
      <xdr:rowOff>57150</xdr:rowOff>
    </xdr:from>
    <xdr:to>
      <xdr:col>0</xdr:col>
      <xdr:colOff>1781175</xdr:colOff>
      <xdr:row>242</xdr:row>
      <xdr:rowOff>1200150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243</xdr:row>
      <xdr:rowOff>57150</xdr:rowOff>
    </xdr:from>
    <xdr:to>
      <xdr:col>0</xdr:col>
      <xdr:colOff>1781175</xdr:colOff>
      <xdr:row>243</xdr:row>
      <xdr:rowOff>1200150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244</xdr:row>
      <xdr:rowOff>57150</xdr:rowOff>
    </xdr:from>
    <xdr:to>
      <xdr:col>0</xdr:col>
      <xdr:colOff>1781175</xdr:colOff>
      <xdr:row>244</xdr:row>
      <xdr:rowOff>1200150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245</xdr:row>
      <xdr:rowOff>57150</xdr:rowOff>
    </xdr:from>
    <xdr:to>
      <xdr:col>0</xdr:col>
      <xdr:colOff>1781175</xdr:colOff>
      <xdr:row>245</xdr:row>
      <xdr:rowOff>1200150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246</xdr:row>
      <xdr:rowOff>57150</xdr:rowOff>
    </xdr:from>
    <xdr:to>
      <xdr:col>0</xdr:col>
      <xdr:colOff>1781175</xdr:colOff>
      <xdr:row>246</xdr:row>
      <xdr:rowOff>1200150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247</xdr:row>
      <xdr:rowOff>57150</xdr:rowOff>
    </xdr:from>
    <xdr:to>
      <xdr:col>0</xdr:col>
      <xdr:colOff>1781175</xdr:colOff>
      <xdr:row>247</xdr:row>
      <xdr:rowOff>1200150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248</xdr:row>
      <xdr:rowOff>57150</xdr:rowOff>
    </xdr:from>
    <xdr:to>
      <xdr:col>0</xdr:col>
      <xdr:colOff>1781175</xdr:colOff>
      <xdr:row>248</xdr:row>
      <xdr:rowOff>1200150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249</xdr:row>
      <xdr:rowOff>57150</xdr:rowOff>
    </xdr:from>
    <xdr:to>
      <xdr:col>0</xdr:col>
      <xdr:colOff>1781175</xdr:colOff>
      <xdr:row>249</xdr:row>
      <xdr:rowOff>1200150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250</xdr:row>
      <xdr:rowOff>57150</xdr:rowOff>
    </xdr:from>
    <xdr:to>
      <xdr:col>0</xdr:col>
      <xdr:colOff>1781175</xdr:colOff>
      <xdr:row>250</xdr:row>
      <xdr:rowOff>1200150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251</xdr:row>
      <xdr:rowOff>57150</xdr:rowOff>
    </xdr:from>
    <xdr:to>
      <xdr:col>0</xdr:col>
      <xdr:colOff>1781175</xdr:colOff>
      <xdr:row>251</xdr:row>
      <xdr:rowOff>1200150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253</xdr:row>
      <xdr:rowOff>57150</xdr:rowOff>
    </xdr:from>
    <xdr:to>
      <xdr:col>0</xdr:col>
      <xdr:colOff>1781175</xdr:colOff>
      <xdr:row>253</xdr:row>
      <xdr:rowOff>1200150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256</xdr:row>
      <xdr:rowOff>57150</xdr:rowOff>
    </xdr:from>
    <xdr:to>
      <xdr:col>0</xdr:col>
      <xdr:colOff>1771650</xdr:colOff>
      <xdr:row>256</xdr:row>
      <xdr:rowOff>1200150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257</xdr:row>
      <xdr:rowOff>57150</xdr:rowOff>
    </xdr:from>
    <xdr:to>
      <xdr:col>0</xdr:col>
      <xdr:colOff>1771650</xdr:colOff>
      <xdr:row>257</xdr:row>
      <xdr:rowOff>1200150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258</xdr:row>
      <xdr:rowOff>57150</xdr:rowOff>
    </xdr:from>
    <xdr:to>
      <xdr:col>0</xdr:col>
      <xdr:colOff>1771650</xdr:colOff>
      <xdr:row>258</xdr:row>
      <xdr:rowOff>1200150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259</xdr:row>
      <xdr:rowOff>57150</xdr:rowOff>
    </xdr:from>
    <xdr:to>
      <xdr:col>0</xdr:col>
      <xdr:colOff>1771650</xdr:colOff>
      <xdr:row>259</xdr:row>
      <xdr:rowOff>1200150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260</xdr:row>
      <xdr:rowOff>57150</xdr:rowOff>
    </xdr:from>
    <xdr:to>
      <xdr:col>0</xdr:col>
      <xdr:colOff>1771650</xdr:colOff>
      <xdr:row>260</xdr:row>
      <xdr:rowOff>1200150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261</xdr:row>
      <xdr:rowOff>57150</xdr:rowOff>
    </xdr:from>
    <xdr:to>
      <xdr:col>0</xdr:col>
      <xdr:colOff>1771650</xdr:colOff>
      <xdr:row>261</xdr:row>
      <xdr:rowOff>1200150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262</xdr:row>
      <xdr:rowOff>57150</xdr:rowOff>
    </xdr:from>
    <xdr:to>
      <xdr:col>0</xdr:col>
      <xdr:colOff>1771650</xdr:colOff>
      <xdr:row>262</xdr:row>
      <xdr:rowOff>1200150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263</xdr:row>
      <xdr:rowOff>57150</xdr:rowOff>
    </xdr:from>
    <xdr:to>
      <xdr:col>0</xdr:col>
      <xdr:colOff>1771650</xdr:colOff>
      <xdr:row>263</xdr:row>
      <xdr:rowOff>1200150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266</xdr:row>
      <xdr:rowOff>57150</xdr:rowOff>
    </xdr:from>
    <xdr:to>
      <xdr:col>0</xdr:col>
      <xdr:colOff>1781175</xdr:colOff>
      <xdr:row>266</xdr:row>
      <xdr:rowOff>1200150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267</xdr:row>
      <xdr:rowOff>57150</xdr:rowOff>
    </xdr:from>
    <xdr:to>
      <xdr:col>0</xdr:col>
      <xdr:colOff>1781175</xdr:colOff>
      <xdr:row>267</xdr:row>
      <xdr:rowOff>1200150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268</xdr:row>
      <xdr:rowOff>57150</xdr:rowOff>
    </xdr:from>
    <xdr:to>
      <xdr:col>0</xdr:col>
      <xdr:colOff>1781175</xdr:colOff>
      <xdr:row>268</xdr:row>
      <xdr:rowOff>1200150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269</xdr:row>
      <xdr:rowOff>57150</xdr:rowOff>
    </xdr:from>
    <xdr:to>
      <xdr:col>0</xdr:col>
      <xdr:colOff>1781175</xdr:colOff>
      <xdr:row>269</xdr:row>
      <xdr:rowOff>1200150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atalog.hozkom.ru/image/400x400/121958.jpg" TargetMode="External"/><Relationship Id="rId21" Type="http://schemas.openxmlformats.org/officeDocument/2006/relationships/hyperlink" Target="https://catalog.hozkom.ru/image/400x400/121707.jpg" TargetMode="External"/><Relationship Id="rId42" Type="http://schemas.openxmlformats.org/officeDocument/2006/relationships/hyperlink" Target="https://catalog.hozkom.ru/image/400x400/119184.jpg" TargetMode="External"/><Relationship Id="rId63" Type="http://schemas.openxmlformats.org/officeDocument/2006/relationships/hyperlink" Target="https://catalog.hozkom.ru/image/400x400/17504.jpg" TargetMode="External"/><Relationship Id="rId84" Type="http://schemas.openxmlformats.org/officeDocument/2006/relationships/hyperlink" Target="https://catalog.hozkom.ru/image/400x400/121792.jpg" TargetMode="External"/><Relationship Id="rId138" Type="http://schemas.openxmlformats.org/officeDocument/2006/relationships/hyperlink" Target="https://catalog.hozkom.ru/image/400x400/121926.jpg" TargetMode="External"/><Relationship Id="rId159" Type="http://schemas.openxmlformats.org/officeDocument/2006/relationships/hyperlink" Target="https://catalog.hozkom.ru/image/400x400/121771.jpg" TargetMode="External"/><Relationship Id="rId170" Type="http://schemas.openxmlformats.org/officeDocument/2006/relationships/hyperlink" Target="https://catalog.hozkom.ru/image/400x400/121732.jpg" TargetMode="External"/><Relationship Id="rId191" Type="http://schemas.openxmlformats.org/officeDocument/2006/relationships/hyperlink" Target="https://catalog.hozkom.ru/image/400x400/121710.jpg" TargetMode="External"/><Relationship Id="rId205" Type="http://schemas.openxmlformats.org/officeDocument/2006/relationships/hyperlink" Target="https://catalog.hozkom.ru/image/400x400/114418.jpg" TargetMode="External"/><Relationship Id="rId226" Type="http://schemas.openxmlformats.org/officeDocument/2006/relationships/hyperlink" Target="https://catalog.hozkom.ru/image/400x400/116552.jpg" TargetMode="External"/><Relationship Id="rId107" Type="http://schemas.openxmlformats.org/officeDocument/2006/relationships/hyperlink" Target="https://catalog.hozkom.ru/image/400x400/121949.jpg" TargetMode="External"/><Relationship Id="rId11" Type="http://schemas.openxmlformats.org/officeDocument/2006/relationships/hyperlink" Target="https://catalog.hozkom.ru/image/400x400/119215.jpg" TargetMode="External"/><Relationship Id="rId32" Type="http://schemas.openxmlformats.org/officeDocument/2006/relationships/hyperlink" Target="https://catalog.hozkom.ru/image/400x400/30395.jpg" TargetMode="External"/><Relationship Id="rId53" Type="http://schemas.openxmlformats.org/officeDocument/2006/relationships/hyperlink" Target="https://catalog.hozkom.ru/image/400x400/30587.jpg" TargetMode="External"/><Relationship Id="rId74" Type="http://schemas.openxmlformats.org/officeDocument/2006/relationships/hyperlink" Target="https://catalog.hozkom.ru/image/400x400/121831.jpg" TargetMode="External"/><Relationship Id="rId128" Type="http://schemas.openxmlformats.org/officeDocument/2006/relationships/hyperlink" Target="https://catalog.hozkom.ru/image/400x400/121850.jpg" TargetMode="External"/><Relationship Id="rId149" Type="http://schemas.openxmlformats.org/officeDocument/2006/relationships/hyperlink" Target="https://catalog.hozkom.ru/image/400x400/121872.jpg" TargetMode="External"/><Relationship Id="rId5" Type="http://schemas.openxmlformats.org/officeDocument/2006/relationships/hyperlink" Target="https://catalog.hozkom.ru/image/400x400/119208.jpg" TargetMode="External"/><Relationship Id="rId95" Type="http://schemas.openxmlformats.org/officeDocument/2006/relationships/hyperlink" Target="https://catalog.hozkom.ru/image/400x400/121785.jpg" TargetMode="External"/><Relationship Id="rId160" Type="http://schemas.openxmlformats.org/officeDocument/2006/relationships/hyperlink" Target="https://catalog.hozkom.ru/image/400x400/30651.jpg" TargetMode="External"/><Relationship Id="rId181" Type="http://schemas.openxmlformats.org/officeDocument/2006/relationships/hyperlink" Target="https://catalog.hozkom.ru/image/400x400/121807.jpg" TargetMode="External"/><Relationship Id="rId216" Type="http://schemas.openxmlformats.org/officeDocument/2006/relationships/hyperlink" Target="https://catalog.hozkom.ru/image/400x400/121645.jpg" TargetMode="External"/><Relationship Id="rId22" Type="http://schemas.openxmlformats.org/officeDocument/2006/relationships/hyperlink" Target="https://catalog.hozkom.ru/image/400x400/121709.jpg" TargetMode="External"/><Relationship Id="rId43" Type="http://schemas.openxmlformats.org/officeDocument/2006/relationships/hyperlink" Target="https://catalog.hozkom.ru/image/400x400/119185.jpg" TargetMode="External"/><Relationship Id="rId64" Type="http://schemas.openxmlformats.org/officeDocument/2006/relationships/hyperlink" Target="https://catalog.hozkom.ru/image/400x400/17505.jpg" TargetMode="External"/><Relationship Id="rId118" Type="http://schemas.openxmlformats.org/officeDocument/2006/relationships/hyperlink" Target="https://catalog.hozkom.ru/image/400x400/121931.jpg" TargetMode="External"/><Relationship Id="rId139" Type="http://schemas.openxmlformats.org/officeDocument/2006/relationships/hyperlink" Target="https://catalog.hozkom.ru/image/400x400/121851.jpg" TargetMode="External"/><Relationship Id="rId80" Type="http://schemas.openxmlformats.org/officeDocument/2006/relationships/hyperlink" Target="https://catalog.hozkom.ru/image/400x400/121820.jpg" TargetMode="External"/><Relationship Id="rId85" Type="http://schemas.openxmlformats.org/officeDocument/2006/relationships/hyperlink" Target="https://catalog.hozkom.ru/image/400x400/121788.jpg" TargetMode="External"/><Relationship Id="rId150" Type="http://schemas.openxmlformats.org/officeDocument/2006/relationships/hyperlink" Target="https://catalog.hozkom.ru/image/400x400/121862.jpg" TargetMode="External"/><Relationship Id="rId155" Type="http://schemas.openxmlformats.org/officeDocument/2006/relationships/hyperlink" Target="https://catalog.hozkom.ru/image/400x400/121962.jpg" TargetMode="External"/><Relationship Id="rId171" Type="http://schemas.openxmlformats.org/officeDocument/2006/relationships/hyperlink" Target="https://catalog.hozkom.ru/image/400x400/121739.jpg" TargetMode="External"/><Relationship Id="rId176" Type="http://schemas.openxmlformats.org/officeDocument/2006/relationships/hyperlink" Target="https://catalog.hozkom.ru/image/400x400/121769.jpg" TargetMode="External"/><Relationship Id="rId192" Type="http://schemas.openxmlformats.org/officeDocument/2006/relationships/hyperlink" Target="https://catalog.hozkom.ru/image/400x400/121712.jpg" TargetMode="External"/><Relationship Id="rId197" Type="http://schemas.openxmlformats.org/officeDocument/2006/relationships/hyperlink" Target="https://catalog.hozkom.ru/image/400x400/121723.jpg" TargetMode="External"/><Relationship Id="rId206" Type="http://schemas.openxmlformats.org/officeDocument/2006/relationships/hyperlink" Target="https://catalog.hozkom.ru/image/400x400/114419.jpg" TargetMode="External"/><Relationship Id="rId227" Type="http://schemas.openxmlformats.org/officeDocument/2006/relationships/hyperlink" Target="https://catalog.hozkom.ru/image/400x400/116553.jpg" TargetMode="External"/><Relationship Id="rId201" Type="http://schemas.openxmlformats.org/officeDocument/2006/relationships/hyperlink" Target="https://catalog.hozkom.ru/image/400x400/121741.jpg" TargetMode="External"/><Relationship Id="rId222" Type="http://schemas.openxmlformats.org/officeDocument/2006/relationships/hyperlink" Target="https://catalog.hozkom.ru/image/400x400/121651.jpg" TargetMode="External"/><Relationship Id="rId12" Type="http://schemas.openxmlformats.org/officeDocument/2006/relationships/hyperlink" Target="https://catalog.hozkom.ru/image/400x400/119214.jpg" TargetMode="External"/><Relationship Id="rId17" Type="http://schemas.openxmlformats.org/officeDocument/2006/relationships/hyperlink" Target="https://catalog.hozkom.ru/image/400x400/121682.jpg" TargetMode="External"/><Relationship Id="rId33" Type="http://schemas.openxmlformats.org/officeDocument/2006/relationships/hyperlink" Target="https://catalog.hozkom.ru/image/400x400/30396.jpg" TargetMode="External"/><Relationship Id="rId38" Type="http://schemas.openxmlformats.org/officeDocument/2006/relationships/hyperlink" Target="https://catalog.hozkom.ru/image/400x400/119198.jpg" TargetMode="External"/><Relationship Id="rId59" Type="http://schemas.openxmlformats.org/officeDocument/2006/relationships/hyperlink" Target="https://catalog.hozkom.ru/image/400x400/30596.jpg" TargetMode="External"/><Relationship Id="rId103" Type="http://schemas.openxmlformats.org/officeDocument/2006/relationships/hyperlink" Target="https://catalog.hozkom.ru/image/400x400/30378.jpg" TargetMode="External"/><Relationship Id="rId108" Type="http://schemas.openxmlformats.org/officeDocument/2006/relationships/hyperlink" Target="https://catalog.hozkom.ru/image/400x400/121950.jpg" TargetMode="External"/><Relationship Id="rId124" Type="http://schemas.openxmlformats.org/officeDocument/2006/relationships/hyperlink" Target="https://catalog.hozkom.ru/image/400x400/121954.jpg" TargetMode="External"/><Relationship Id="rId129" Type="http://schemas.openxmlformats.org/officeDocument/2006/relationships/hyperlink" Target="https://catalog.hozkom.ru/image/400x400/121858.jpg" TargetMode="External"/><Relationship Id="rId54" Type="http://schemas.openxmlformats.org/officeDocument/2006/relationships/hyperlink" Target="https://catalog.hozkom.ru/image/400x400/30588.jpg" TargetMode="External"/><Relationship Id="rId70" Type="http://schemas.openxmlformats.org/officeDocument/2006/relationships/hyperlink" Target="https://catalog.hozkom.ru/image/400x400/17564.jpg" TargetMode="External"/><Relationship Id="rId75" Type="http://schemas.openxmlformats.org/officeDocument/2006/relationships/hyperlink" Target="https://catalog.hozkom.ru/image/400x400/121827.jpg" TargetMode="External"/><Relationship Id="rId91" Type="http://schemas.openxmlformats.org/officeDocument/2006/relationships/hyperlink" Target="https://catalog.hozkom.ru/image/400x400/30427.jpg" TargetMode="External"/><Relationship Id="rId96" Type="http://schemas.openxmlformats.org/officeDocument/2006/relationships/hyperlink" Target="https://catalog.hozkom.ru/image/400x400/121787.jpg" TargetMode="External"/><Relationship Id="rId140" Type="http://schemas.openxmlformats.org/officeDocument/2006/relationships/hyperlink" Target="https://catalog.hozkom.ru/image/400x400/121852.jpg" TargetMode="External"/><Relationship Id="rId145" Type="http://schemas.openxmlformats.org/officeDocument/2006/relationships/hyperlink" Target="https://catalog.hozkom.ru/image/400x400/121878.jpg" TargetMode="External"/><Relationship Id="rId161" Type="http://schemas.openxmlformats.org/officeDocument/2006/relationships/hyperlink" Target="https://catalog.hozkom.ru/image/400x400/30652.jpg" TargetMode="External"/><Relationship Id="rId166" Type="http://schemas.openxmlformats.org/officeDocument/2006/relationships/hyperlink" Target="https://catalog.hozkom.ru/image/400x400/121772.jpg" TargetMode="External"/><Relationship Id="rId182" Type="http://schemas.openxmlformats.org/officeDocument/2006/relationships/hyperlink" Target="https://catalog.hozkom.ru/image/400x400/121808.jpg" TargetMode="External"/><Relationship Id="rId187" Type="http://schemas.openxmlformats.org/officeDocument/2006/relationships/hyperlink" Target="https://catalog.hozkom.ru/image/400x400/121811.jpg" TargetMode="External"/><Relationship Id="rId217" Type="http://schemas.openxmlformats.org/officeDocument/2006/relationships/hyperlink" Target="https://catalog.hozkom.ru/image/400x400/121646.jpg" TargetMode="External"/><Relationship Id="rId1" Type="http://schemas.openxmlformats.org/officeDocument/2006/relationships/hyperlink" Target="https://catalog.hozkom.ru/image/400x400/30266.jpg" TargetMode="External"/><Relationship Id="rId6" Type="http://schemas.openxmlformats.org/officeDocument/2006/relationships/hyperlink" Target="https://catalog.hozkom.ru/image/400x400/119209.jpg" TargetMode="External"/><Relationship Id="rId212" Type="http://schemas.openxmlformats.org/officeDocument/2006/relationships/hyperlink" Target="https://catalog.hozkom.ru/image/400x400/121641.jpg" TargetMode="External"/><Relationship Id="rId233" Type="http://schemas.openxmlformats.org/officeDocument/2006/relationships/hyperlink" Target="https://catalog.hozkom.ru/image/400x400/121653.jpg" TargetMode="External"/><Relationship Id="rId23" Type="http://schemas.openxmlformats.org/officeDocument/2006/relationships/hyperlink" Target="https://catalog.hozkom.ru/image/400x400/121700.jpg" TargetMode="External"/><Relationship Id="rId28" Type="http://schemas.openxmlformats.org/officeDocument/2006/relationships/hyperlink" Target="https://catalog.hozkom.ru/image/400x400/30391.jpg" TargetMode="External"/><Relationship Id="rId49" Type="http://schemas.openxmlformats.org/officeDocument/2006/relationships/hyperlink" Target="https://catalog.hozkom.ru/image/400x400/119196.jpg" TargetMode="External"/><Relationship Id="rId114" Type="http://schemas.openxmlformats.org/officeDocument/2006/relationships/hyperlink" Target="https://catalog.hozkom.ru/image/400x400/121955.jpg" TargetMode="External"/><Relationship Id="rId119" Type="http://schemas.openxmlformats.org/officeDocument/2006/relationships/hyperlink" Target="https://catalog.hozkom.ru/image/400x400/121933.jpg" TargetMode="External"/><Relationship Id="rId44" Type="http://schemas.openxmlformats.org/officeDocument/2006/relationships/hyperlink" Target="https://catalog.hozkom.ru/image/400x400/119193.jpg" TargetMode="External"/><Relationship Id="rId60" Type="http://schemas.openxmlformats.org/officeDocument/2006/relationships/hyperlink" Target="https://catalog.hozkom.ru/image/400x400/30597.jpg" TargetMode="External"/><Relationship Id="rId65" Type="http://schemas.openxmlformats.org/officeDocument/2006/relationships/hyperlink" Target="https://catalog.hozkom.ru/image/400x400/17507.jpg" TargetMode="External"/><Relationship Id="rId81" Type="http://schemas.openxmlformats.org/officeDocument/2006/relationships/hyperlink" Target="https://catalog.hozkom.ru/image/400x400/121821.jpg" TargetMode="External"/><Relationship Id="rId86" Type="http://schemas.openxmlformats.org/officeDocument/2006/relationships/hyperlink" Target="https://catalog.hozkom.ru/image/400x400/121789.jpg" TargetMode="External"/><Relationship Id="rId130" Type="http://schemas.openxmlformats.org/officeDocument/2006/relationships/hyperlink" Target="https://catalog.hozkom.ru/image/400x400/121869.jpg" TargetMode="External"/><Relationship Id="rId135" Type="http://schemas.openxmlformats.org/officeDocument/2006/relationships/hyperlink" Target="https://catalog.hozkom.ru/image/400x400/121876.jpg" TargetMode="External"/><Relationship Id="rId151" Type="http://schemas.openxmlformats.org/officeDocument/2006/relationships/hyperlink" Target="https://catalog.hozkom.ru/image/400x400/121857.jpg" TargetMode="External"/><Relationship Id="rId156" Type="http://schemas.openxmlformats.org/officeDocument/2006/relationships/hyperlink" Target="https://catalog.hozkom.ru/image/400x400/121963.jpg" TargetMode="External"/><Relationship Id="rId177" Type="http://schemas.openxmlformats.org/officeDocument/2006/relationships/hyperlink" Target="https://catalog.hozkom.ru/image/400x400/121766.jpg" TargetMode="External"/><Relationship Id="rId198" Type="http://schemas.openxmlformats.org/officeDocument/2006/relationships/hyperlink" Target="https://catalog.hozkom.ru/image/400x400/121736.jpg" TargetMode="External"/><Relationship Id="rId172" Type="http://schemas.openxmlformats.org/officeDocument/2006/relationships/hyperlink" Target="https://catalog.hozkom.ru/image/400x400/121730.jpg" TargetMode="External"/><Relationship Id="rId193" Type="http://schemas.openxmlformats.org/officeDocument/2006/relationships/hyperlink" Target="https://catalog.hozkom.ru/image/400x400/121714.jpg" TargetMode="External"/><Relationship Id="rId202" Type="http://schemas.openxmlformats.org/officeDocument/2006/relationships/hyperlink" Target="https://catalog.hozkom.ru/image/400x400/121750.jpg" TargetMode="External"/><Relationship Id="rId207" Type="http://schemas.openxmlformats.org/officeDocument/2006/relationships/hyperlink" Target="https://catalog.hozkom.ru/image/400x400/114422.jpg" TargetMode="External"/><Relationship Id="rId223" Type="http://schemas.openxmlformats.org/officeDocument/2006/relationships/hyperlink" Target="https://catalog.hozkom.ru/image/400x400/121662.jpg" TargetMode="External"/><Relationship Id="rId228" Type="http://schemas.openxmlformats.org/officeDocument/2006/relationships/hyperlink" Target="https://catalog.hozkom.ru/image/400x400/116556.jpg" TargetMode="External"/><Relationship Id="rId13" Type="http://schemas.openxmlformats.org/officeDocument/2006/relationships/hyperlink" Target="https://catalog.hozkom.ru/image/400x400/119216.jpg" TargetMode="External"/><Relationship Id="rId18" Type="http://schemas.openxmlformats.org/officeDocument/2006/relationships/hyperlink" Target="https://catalog.hozkom.ru/image/400x400/121718.jpg" TargetMode="External"/><Relationship Id="rId39" Type="http://schemas.openxmlformats.org/officeDocument/2006/relationships/hyperlink" Target="https://catalog.hozkom.ru/image/400x400/119180.jpg" TargetMode="External"/><Relationship Id="rId109" Type="http://schemas.openxmlformats.org/officeDocument/2006/relationships/hyperlink" Target="https://catalog.hozkom.ru/image/400x400/121951.jpg" TargetMode="External"/><Relationship Id="rId34" Type="http://schemas.openxmlformats.org/officeDocument/2006/relationships/hyperlink" Target="https://catalog.hozkom.ru/image/400x400/30397.jpg" TargetMode="External"/><Relationship Id="rId50" Type="http://schemas.openxmlformats.org/officeDocument/2006/relationships/hyperlink" Target="https://catalog.hozkom.ru/image/400x400/119188.jpg" TargetMode="External"/><Relationship Id="rId55" Type="http://schemas.openxmlformats.org/officeDocument/2006/relationships/hyperlink" Target="https://catalog.hozkom.ru/image/400x400/30589.jpg" TargetMode="External"/><Relationship Id="rId76" Type="http://schemas.openxmlformats.org/officeDocument/2006/relationships/hyperlink" Target="https://catalog.hozkom.ru/image/400x400/121832.jpg" TargetMode="External"/><Relationship Id="rId97" Type="http://schemas.openxmlformats.org/officeDocument/2006/relationships/hyperlink" Target="https://catalog.hozkom.ru/image/400x400/121004.jpg" TargetMode="External"/><Relationship Id="rId104" Type="http://schemas.openxmlformats.org/officeDocument/2006/relationships/hyperlink" Target="https://catalog.hozkom.ru/image/400x400/121948.jpg" TargetMode="External"/><Relationship Id="rId120" Type="http://schemas.openxmlformats.org/officeDocument/2006/relationships/hyperlink" Target="https://catalog.hozkom.ru/image/400x400/121863.jpg" TargetMode="External"/><Relationship Id="rId125" Type="http://schemas.openxmlformats.org/officeDocument/2006/relationships/hyperlink" Target="https://catalog.hozkom.ru/image/400x400/121859.jpg" TargetMode="External"/><Relationship Id="rId141" Type="http://schemas.openxmlformats.org/officeDocument/2006/relationships/hyperlink" Target="https://catalog.hozkom.ru/image/400x400/121856.jpg" TargetMode="External"/><Relationship Id="rId146" Type="http://schemas.openxmlformats.org/officeDocument/2006/relationships/hyperlink" Target="https://catalog.hozkom.ru/image/400x400/121861.jpg" TargetMode="External"/><Relationship Id="rId167" Type="http://schemas.openxmlformats.org/officeDocument/2006/relationships/hyperlink" Target="https://catalog.hozkom.ru/image/400x400/121773.jpg" TargetMode="External"/><Relationship Id="rId188" Type="http://schemas.openxmlformats.org/officeDocument/2006/relationships/hyperlink" Target="https://catalog.hozkom.ru/image/400x400/121812.jpg" TargetMode="External"/><Relationship Id="rId7" Type="http://schemas.openxmlformats.org/officeDocument/2006/relationships/hyperlink" Target="https://catalog.hozkom.ru/image/400x400/119210.jpg" TargetMode="External"/><Relationship Id="rId71" Type="http://schemas.openxmlformats.org/officeDocument/2006/relationships/hyperlink" Target="https://catalog.hozkom.ru/image/400x400/17567.jpg" TargetMode="External"/><Relationship Id="rId92" Type="http://schemas.openxmlformats.org/officeDocument/2006/relationships/hyperlink" Target="https://catalog.hozkom.ru/image/400x400/121777.jpg" TargetMode="External"/><Relationship Id="rId162" Type="http://schemas.openxmlformats.org/officeDocument/2006/relationships/hyperlink" Target="https://catalog.hozkom.ru/image/400x400/30659.jpg" TargetMode="External"/><Relationship Id="rId183" Type="http://schemas.openxmlformats.org/officeDocument/2006/relationships/hyperlink" Target="https://catalog.hozkom.ru/image/400x400/121809.jpg" TargetMode="External"/><Relationship Id="rId213" Type="http://schemas.openxmlformats.org/officeDocument/2006/relationships/hyperlink" Target="https://catalog.hozkom.ru/image/400x400/121642.jpg" TargetMode="External"/><Relationship Id="rId218" Type="http://schemas.openxmlformats.org/officeDocument/2006/relationships/hyperlink" Target="https://catalog.hozkom.ru/image/400x400/121647.jpg" TargetMode="External"/><Relationship Id="rId234" Type="http://schemas.openxmlformats.org/officeDocument/2006/relationships/hyperlink" Target="https://catalog.hozkom.ru/image/400x400/121654.jpg" TargetMode="External"/><Relationship Id="rId2" Type="http://schemas.openxmlformats.org/officeDocument/2006/relationships/hyperlink" Target="https://catalog.hozkom.ru/image/400x400/30271.jpg" TargetMode="External"/><Relationship Id="rId29" Type="http://schemas.openxmlformats.org/officeDocument/2006/relationships/hyperlink" Target="https://catalog.hozkom.ru/image/400x400/30392.jpg" TargetMode="External"/><Relationship Id="rId24" Type="http://schemas.openxmlformats.org/officeDocument/2006/relationships/hyperlink" Target="https://catalog.hozkom.ru/image/400x400/121713.jpg" TargetMode="External"/><Relationship Id="rId40" Type="http://schemas.openxmlformats.org/officeDocument/2006/relationships/hyperlink" Target="https://catalog.hozkom.ru/image/400x400/119181.jpg" TargetMode="External"/><Relationship Id="rId45" Type="http://schemas.openxmlformats.org/officeDocument/2006/relationships/hyperlink" Target="https://catalog.hozkom.ru/image/400x400/119200.jpg" TargetMode="External"/><Relationship Id="rId66" Type="http://schemas.openxmlformats.org/officeDocument/2006/relationships/hyperlink" Target="https://catalog.hozkom.ru/image/400x400/17508.jpg" TargetMode="External"/><Relationship Id="rId87" Type="http://schemas.openxmlformats.org/officeDocument/2006/relationships/hyperlink" Target="https://catalog.hozkom.ru/image/400x400/30423.jpg" TargetMode="External"/><Relationship Id="rId110" Type="http://schemas.openxmlformats.org/officeDocument/2006/relationships/hyperlink" Target="https://catalog.hozkom.ru/image/400x400/121966.jpg" TargetMode="External"/><Relationship Id="rId115" Type="http://schemas.openxmlformats.org/officeDocument/2006/relationships/hyperlink" Target="https://catalog.hozkom.ru/image/400x400/121956.jpg" TargetMode="External"/><Relationship Id="rId131" Type="http://schemas.openxmlformats.org/officeDocument/2006/relationships/hyperlink" Target="https://catalog.hozkom.ru/image/400x400/121875.jpg" TargetMode="External"/><Relationship Id="rId136" Type="http://schemas.openxmlformats.org/officeDocument/2006/relationships/hyperlink" Target="https://catalog.hozkom.ru/image/400x400/121860.jpg" TargetMode="External"/><Relationship Id="rId157" Type="http://schemas.openxmlformats.org/officeDocument/2006/relationships/hyperlink" Target="https://catalog.hozkom.ru/image/400x400/121755.jpg" TargetMode="External"/><Relationship Id="rId178" Type="http://schemas.openxmlformats.org/officeDocument/2006/relationships/hyperlink" Target="https://catalog.hozkom.ru/image/400x400/121768.jpg" TargetMode="External"/><Relationship Id="rId61" Type="http://schemas.openxmlformats.org/officeDocument/2006/relationships/hyperlink" Target="https://catalog.hozkom.ru/image/400x400/30598.jpg" TargetMode="External"/><Relationship Id="rId82" Type="http://schemas.openxmlformats.org/officeDocument/2006/relationships/hyperlink" Target="https://catalog.hozkom.ru/image/400x400/121824.jpg" TargetMode="External"/><Relationship Id="rId152" Type="http://schemas.openxmlformats.org/officeDocument/2006/relationships/hyperlink" Target="https://catalog.hozkom.ru/image/400x400/121959.jpg" TargetMode="External"/><Relationship Id="rId173" Type="http://schemas.openxmlformats.org/officeDocument/2006/relationships/hyperlink" Target="https://catalog.hozkom.ru/image/400x400/121726.jpg" TargetMode="External"/><Relationship Id="rId194" Type="http://schemas.openxmlformats.org/officeDocument/2006/relationships/hyperlink" Target="https://catalog.hozkom.ru/image/400x400/121716.jpg" TargetMode="External"/><Relationship Id="rId199" Type="http://schemas.openxmlformats.org/officeDocument/2006/relationships/hyperlink" Target="https://catalog.hozkom.ru/image/400x400/121737.jpg" TargetMode="External"/><Relationship Id="rId203" Type="http://schemas.openxmlformats.org/officeDocument/2006/relationships/hyperlink" Target="https://catalog.hozkom.ru/image/400x400/114414.jpg" TargetMode="External"/><Relationship Id="rId208" Type="http://schemas.openxmlformats.org/officeDocument/2006/relationships/hyperlink" Target="https://catalog.hozkom.ru/image/400x400/121637.jpg" TargetMode="External"/><Relationship Id="rId229" Type="http://schemas.openxmlformats.org/officeDocument/2006/relationships/hyperlink" Target="https://catalog.hozkom.ru/image/400x400/116557.jpg" TargetMode="External"/><Relationship Id="rId19" Type="http://schemas.openxmlformats.org/officeDocument/2006/relationships/hyperlink" Target="https://catalog.hozkom.ru/image/400x400/121719.jpg" TargetMode="External"/><Relationship Id="rId224" Type="http://schemas.openxmlformats.org/officeDocument/2006/relationships/hyperlink" Target="https://catalog.hozkom.ru/image/400x400/116548.jpg" TargetMode="External"/><Relationship Id="rId14" Type="http://schemas.openxmlformats.org/officeDocument/2006/relationships/hyperlink" Target="https://catalog.hozkom.ru/image/400x400/119206.jpg" TargetMode="External"/><Relationship Id="rId30" Type="http://schemas.openxmlformats.org/officeDocument/2006/relationships/hyperlink" Target="https://catalog.hozkom.ru/image/400x400/30393.jpg" TargetMode="External"/><Relationship Id="rId35" Type="http://schemas.openxmlformats.org/officeDocument/2006/relationships/hyperlink" Target="https://catalog.hozkom.ru/image/400x400/30398.jpg" TargetMode="External"/><Relationship Id="rId56" Type="http://schemas.openxmlformats.org/officeDocument/2006/relationships/hyperlink" Target="https://catalog.hozkom.ru/image/400x400/30591.jpg" TargetMode="External"/><Relationship Id="rId77" Type="http://schemas.openxmlformats.org/officeDocument/2006/relationships/hyperlink" Target="https://catalog.hozkom.ru/image/400x400/121817.jpg" TargetMode="External"/><Relationship Id="rId100" Type="http://schemas.openxmlformats.org/officeDocument/2006/relationships/hyperlink" Target="https://catalog.hozkom.ru/image/400x400/118597.jpg" TargetMode="External"/><Relationship Id="rId105" Type="http://schemas.openxmlformats.org/officeDocument/2006/relationships/hyperlink" Target="https://catalog.hozkom.ru/image/400x400/121964.jpg" TargetMode="External"/><Relationship Id="rId126" Type="http://schemas.openxmlformats.org/officeDocument/2006/relationships/hyperlink" Target="https://catalog.hozkom.ru/image/400x400/121873.jpg" TargetMode="External"/><Relationship Id="rId147" Type="http://schemas.openxmlformats.org/officeDocument/2006/relationships/hyperlink" Target="https://catalog.hozkom.ru/image/400x400/121928.jpg" TargetMode="External"/><Relationship Id="rId168" Type="http://schemas.openxmlformats.org/officeDocument/2006/relationships/hyperlink" Target="https://catalog.hozkom.ru/image/400x400/121743.jpg" TargetMode="External"/><Relationship Id="rId8" Type="http://schemas.openxmlformats.org/officeDocument/2006/relationships/hyperlink" Target="https://catalog.hozkom.ru/image/400x400/119211.jpg" TargetMode="External"/><Relationship Id="rId51" Type="http://schemas.openxmlformats.org/officeDocument/2006/relationships/hyperlink" Target="https://catalog.hozkom.ru/image/400x400/119199.jpg" TargetMode="External"/><Relationship Id="rId72" Type="http://schemas.openxmlformats.org/officeDocument/2006/relationships/hyperlink" Target="https://catalog.hozkom.ru/image/400x400/121829.jpg" TargetMode="External"/><Relationship Id="rId93" Type="http://schemas.openxmlformats.org/officeDocument/2006/relationships/hyperlink" Target="https://catalog.hozkom.ru/image/400x400/121783.jpg" TargetMode="External"/><Relationship Id="rId98" Type="http://schemas.openxmlformats.org/officeDocument/2006/relationships/hyperlink" Target="https://catalog.hozkom.ru/image/400x400/118576.jpg" TargetMode="External"/><Relationship Id="rId121" Type="http://schemas.openxmlformats.org/officeDocument/2006/relationships/hyperlink" Target="https://catalog.hozkom.ru/image/400x400/121922.jpg" TargetMode="External"/><Relationship Id="rId142" Type="http://schemas.openxmlformats.org/officeDocument/2006/relationships/hyperlink" Target="https://catalog.hozkom.ru/image/400x400/121936.jpg" TargetMode="External"/><Relationship Id="rId163" Type="http://schemas.openxmlformats.org/officeDocument/2006/relationships/hyperlink" Target="https://catalog.hozkom.ru/image/400x400/121748.jpg" TargetMode="External"/><Relationship Id="rId184" Type="http://schemas.openxmlformats.org/officeDocument/2006/relationships/hyperlink" Target="https://catalog.hozkom.ru/image/400x400/121810.jpg" TargetMode="External"/><Relationship Id="rId189" Type="http://schemas.openxmlformats.org/officeDocument/2006/relationships/hyperlink" Target="https://catalog.hozkom.ru/image/400x400/121813.jpg" TargetMode="External"/><Relationship Id="rId219" Type="http://schemas.openxmlformats.org/officeDocument/2006/relationships/hyperlink" Target="https://catalog.hozkom.ru/image/400x400/121648.jpg" TargetMode="External"/><Relationship Id="rId3" Type="http://schemas.openxmlformats.org/officeDocument/2006/relationships/hyperlink" Target="https://catalog.hozkom.ru/image/400x400/119226.jpg" TargetMode="External"/><Relationship Id="rId214" Type="http://schemas.openxmlformats.org/officeDocument/2006/relationships/hyperlink" Target="https://catalog.hozkom.ru/image/400x400/121643.jpg" TargetMode="External"/><Relationship Id="rId230" Type="http://schemas.openxmlformats.org/officeDocument/2006/relationships/hyperlink" Target="https://catalog.hozkom.ru/image/400x400/116560.jpg" TargetMode="External"/><Relationship Id="rId235" Type="http://schemas.openxmlformats.org/officeDocument/2006/relationships/hyperlink" Target="https://catalog.hozkom.ru/image/400x400/121977.jpg" TargetMode="External"/><Relationship Id="rId25" Type="http://schemas.openxmlformats.org/officeDocument/2006/relationships/hyperlink" Target="https://catalog.hozkom.ru/image/400x400/121703.jpg" TargetMode="External"/><Relationship Id="rId46" Type="http://schemas.openxmlformats.org/officeDocument/2006/relationships/hyperlink" Target="https://catalog.hozkom.ru/image/400x400/119194.jpg" TargetMode="External"/><Relationship Id="rId67" Type="http://schemas.openxmlformats.org/officeDocument/2006/relationships/hyperlink" Target="https://catalog.hozkom.ru/image/400x400/17502.jpg" TargetMode="External"/><Relationship Id="rId116" Type="http://schemas.openxmlformats.org/officeDocument/2006/relationships/hyperlink" Target="https://catalog.hozkom.ru/image/400x400/121957.jpg" TargetMode="External"/><Relationship Id="rId137" Type="http://schemas.openxmlformats.org/officeDocument/2006/relationships/hyperlink" Target="https://catalog.hozkom.ru/image/400x400/121944.jpg" TargetMode="External"/><Relationship Id="rId158" Type="http://schemas.openxmlformats.org/officeDocument/2006/relationships/hyperlink" Target="https://catalog.hozkom.ru/image/400x400/121756.jpg" TargetMode="External"/><Relationship Id="rId20" Type="http://schemas.openxmlformats.org/officeDocument/2006/relationships/hyperlink" Target="https://catalog.hozkom.ru/image/400x400/121706.jpg" TargetMode="External"/><Relationship Id="rId41" Type="http://schemas.openxmlformats.org/officeDocument/2006/relationships/hyperlink" Target="https://catalog.hozkom.ru/image/400x400/119183.jpg" TargetMode="External"/><Relationship Id="rId62" Type="http://schemas.openxmlformats.org/officeDocument/2006/relationships/hyperlink" Target="https://catalog.hozkom.ru/image/400x400/30599.jpg" TargetMode="External"/><Relationship Id="rId83" Type="http://schemas.openxmlformats.org/officeDocument/2006/relationships/hyperlink" Target="https://catalog.hozkom.ru/image/400x400/121791.jpg" TargetMode="External"/><Relationship Id="rId88" Type="http://schemas.openxmlformats.org/officeDocument/2006/relationships/hyperlink" Target="https://catalog.hozkom.ru/image/400x400/30425.jpg" TargetMode="External"/><Relationship Id="rId111" Type="http://schemas.openxmlformats.org/officeDocument/2006/relationships/hyperlink" Target="https://catalog.hozkom.ru/image/400x400/121952.jpg" TargetMode="External"/><Relationship Id="rId132" Type="http://schemas.openxmlformats.org/officeDocument/2006/relationships/hyperlink" Target="https://catalog.hozkom.ru/image/400x400/121942.jpg" TargetMode="External"/><Relationship Id="rId153" Type="http://schemas.openxmlformats.org/officeDocument/2006/relationships/hyperlink" Target="https://catalog.hozkom.ru/image/400x400/121960.jpg" TargetMode="External"/><Relationship Id="rId174" Type="http://schemas.openxmlformats.org/officeDocument/2006/relationships/hyperlink" Target="https://catalog.hozkom.ru/image/400x400/121759.jpg" TargetMode="External"/><Relationship Id="rId179" Type="http://schemas.openxmlformats.org/officeDocument/2006/relationships/hyperlink" Target="https://catalog.hozkom.ru/image/400x400/121770.jpg" TargetMode="External"/><Relationship Id="rId195" Type="http://schemas.openxmlformats.org/officeDocument/2006/relationships/hyperlink" Target="https://catalog.hozkom.ru/image/400x400/121720.jpg" TargetMode="External"/><Relationship Id="rId209" Type="http://schemas.openxmlformats.org/officeDocument/2006/relationships/hyperlink" Target="https://catalog.hozkom.ru/image/400x400/121638.jpg" TargetMode="External"/><Relationship Id="rId190" Type="http://schemas.openxmlformats.org/officeDocument/2006/relationships/hyperlink" Target="https://catalog.hozkom.ru/image/400x400/121708.jpg" TargetMode="External"/><Relationship Id="rId204" Type="http://schemas.openxmlformats.org/officeDocument/2006/relationships/hyperlink" Target="https://catalog.hozkom.ru/image/400x400/114417.jpg" TargetMode="External"/><Relationship Id="rId220" Type="http://schemas.openxmlformats.org/officeDocument/2006/relationships/hyperlink" Target="https://catalog.hozkom.ru/image/400x400/121649.jpg" TargetMode="External"/><Relationship Id="rId225" Type="http://schemas.openxmlformats.org/officeDocument/2006/relationships/hyperlink" Target="https://catalog.hozkom.ru/image/400x400/116549.jpg" TargetMode="External"/><Relationship Id="rId15" Type="http://schemas.openxmlformats.org/officeDocument/2006/relationships/hyperlink" Target="https://catalog.hozkom.ru/image/400x400/121683.jpg" TargetMode="External"/><Relationship Id="rId36" Type="http://schemas.openxmlformats.org/officeDocument/2006/relationships/hyperlink" Target="https://catalog.hozkom.ru/image/400x400/30400.jpg" TargetMode="External"/><Relationship Id="rId57" Type="http://schemas.openxmlformats.org/officeDocument/2006/relationships/hyperlink" Target="https://catalog.hozkom.ru/image/400x400/30592.jpg" TargetMode="External"/><Relationship Id="rId106" Type="http://schemas.openxmlformats.org/officeDocument/2006/relationships/hyperlink" Target="https://catalog.hozkom.ru/image/400x400/121965.jpg" TargetMode="External"/><Relationship Id="rId127" Type="http://schemas.openxmlformats.org/officeDocument/2006/relationships/hyperlink" Target="https://catalog.hozkom.ru/image/400x400/121941.jpg" TargetMode="External"/><Relationship Id="rId10" Type="http://schemas.openxmlformats.org/officeDocument/2006/relationships/hyperlink" Target="https://catalog.hozkom.ru/image/400x400/119213.jpg" TargetMode="External"/><Relationship Id="rId31" Type="http://schemas.openxmlformats.org/officeDocument/2006/relationships/hyperlink" Target="https://catalog.hozkom.ru/image/400x400/30394.jpg" TargetMode="External"/><Relationship Id="rId52" Type="http://schemas.openxmlformats.org/officeDocument/2006/relationships/hyperlink" Target="https://catalog.hozkom.ru/image/400x400/119201.jpg" TargetMode="External"/><Relationship Id="rId73" Type="http://schemas.openxmlformats.org/officeDocument/2006/relationships/hyperlink" Target="https://catalog.hozkom.ru/image/400x400/121834.jpg" TargetMode="External"/><Relationship Id="rId78" Type="http://schemas.openxmlformats.org/officeDocument/2006/relationships/hyperlink" Target="https://catalog.hozkom.ru/image/400x400/121818.jpg" TargetMode="External"/><Relationship Id="rId94" Type="http://schemas.openxmlformats.org/officeDocument/2006/relationships/hyperlink" Target="https://catalog.hozkom.ru/image/400x400/121784.jpg" TargetMode="External"/><Relationship Id="rId99" Type="http://schemas.openxmlformats.org/officeDocument/2006/relationships/hyperlink" Target="https://catalog.hozkom.ru/image/400x400/118593.jpg" TargetMode="External"/><Relationship Id="rId101" Type="http://schemas.openxmlformats.org/officeDocument/2006/relationships/hyperlink" Target="https://catalog.hozkom.ru/image/400x400/30362.jpg" TargetMode="External"/><Relationship Id="rId122" Type="http://schemas.openxmlformats.org/officeDocument/2006/relationships/hyperlink" Target="https://catalog.hozkom.ru/image/400x400/121867.jpg" TargetMode="External"/><Relationship Id="rId143" Type="http://schemas.openxmlformats.org/officeDocument/2006/relationships/hyperlink" Target="https://catalog.hozkom.ru/image/400x400/121871.jpg" TargetMode="External"/><Relationship Id="rId148" Type="http://schemas.openxmlformats.org/officeDocument/2006/relationships/hyperlink" Target="https://catalog.hozkom.ru/image/400x400/121930.jpg" TargetMode="External"/><Relationship Id="rId164" Type="http://schemas.openxmlformats.org/officeDocument/2006/relationships/hyperlink" Target="https://catalog.hozkom.ru/image/400x400/121733.jpg" TargetMode="External"/><Relationship Id="rId169" Type="http://schemas.openxmlformats.org/officeDocument/2006/relationships/hyperlink" Target="https://catalog.hozkom.ru/image/400x400/121753.jpg" TargetMode="External"/><Relationship Id="rId185" Type="http://schemas.openxmlformats.org/officeDocument/2006/relationships/hyperlink" Target="https://catalog.hozkom.ru/image/400x400/121814.jpg" TargetMode="External"/><Relationship Id="rId4" Type="http://schemas.openxmlformats.org/officeDocument/2006/relationships/hyperlink" Target="https://catalog.hozkom.ru/image/400x400/119207.jpg" TargetMode="External"/><Relationship Id="rId9" Type="http://schemas.openxmlformats.org/officeDocument/2006/relationships/hyperlink" Target="https://catalog.hozkom.ru/image/400x400/119212.jpg" TargetMode="External"/><Relationship Id="rId180" Type="http://schemas.openxmlformats.org/officeDocument/2006/relationships/hyperlink" Target="https://catalog.hozkom.ru/image/400x400/121758.jpg" TargetMode="External"/><Relationship Id="rId210" Type="http://schemas.openxmlformats.org/officeDocument/2006/relationships/hyperlink" Target="https://catalog.hozkom.ru/image/400x400/121639.jpg" TargetMode="External"/><Relationship Id="rId215" Type="http://schemas.openxmlformats.org/officeDocument/2006/relationships/hyperlink" Target="https://catalog.hozkom.ru/image/400x400/121644.jpg" TargetMode="External"/><Relationship Id="rId236" Type="http://schemas.openxmlformats.org/officeDocument/2006/relationships/drawing" Target="../drawings/drawing1.xml"/><Relationship Id="rId26" Type="http://schemas.openxmlformats.org/officeDocument/2006/relationships/hyperlink" Target="https://catalog.hozkom.ru/image/400x400/121704.jpg" TargetMode="External"/><Relationship Id="rId231" Type="http://schemas.openxmlformats.org/officeDocument/2006/relationships/hyperlink" Target="https://catalog.hozkom.ru/image/400x400/116561.jpg" TargetMode="External"/><Relationship Id="rId47" Type="http://schemas.openxmlformats.org/officeDocument/2006/relationships/hyperlink" Target="https://catalog.hozkom.ru/image/400x400/119195.jpg" TargetMode="External"/><Relationship Id="rId68" Type="http://schemas.openxmlformats.org/officeDocument/2006/relationships/hyperlink" Target="https://catalog.hozkom.ru/image/400x400/121658.jpg" TargetMode="External"/><Relationship Id="rId89" Type="http://schemas.openxmlformats.org/officeDocument/2006/relationships/hyperlink" Target="https://catalog.hozkom.ru/image/400x400/30428.jpg" TargetMode="External"/><Relationship Id="rId112" Type="http://schemas.openxmlformats.org/officeDocument/2006/relationships/hyperlink" Target="https://catalog.hozkom.ru/image/400x400/121967.jpg" TargetMode="External"/><Relationship Id="rId133" Type="http://schemas.openxmlformats.org/officeDocument/2006/relationships/hyperlink" Target="https://catalog.hozkom.ru/image/400x400/121924.jpg" TargetMode="External"/><Relationship Id="rId154" Type="http://schemas.openxmlformats.org/officeDocument/2006/relationships/hyperlink" Target="https://catalog.hozkom.ru/image/400x400/121961.jpg" TargetMode="External"/><Relationship Id="rId175" Type="http://schemas.openxmlformats.org/officeDocument/2006/relationships/hyperlink" Target="https://catalog.hozkom.ru/image/400x400/121760.jpg" TargetMode="External"/><Relationship Id="rId196" Type="http://schemas.openxmlformats.org/officeDocument/2006/relationships/hyperlink" Target="https://catalog.hozkom.ru/image/400x400/121722.jpg" TargetMode="External"/><Relationship Id="rId200" Type="http://schemas.openxmlformats.org/officeDocument/2006/relationships/hyperlink" Target="https://catalog.hozkom.ru/image/400x400/121740.jpg" TargetMode="External"/><Relationship Id="rId16" Type="http://schemas.openxmlformats.org/officeDocument/2006/relationships/hyperlink" Target="https://catalog.hozkom.ru/image/400x400/121681.jpg" TargetMode="External"/><Relationship Id="rId221" Type="http://schemas.openxmlformats.org/officeDocument/2006/relationships/hyperlink" Target="https://catalog.hozkom.ru/image/400x400/121650.jpg" TargetMode="External"/><Relationship Id="rId37" Type="http://schemas.openxmlformats.org/officeDocument/2006/relationships/hyperlink" Target="https://catalog.hozkom.ru/image/400x400/119187.jpg" TargetMode="External"/><Relationship Id="rId58" Type="http://schemas.openxmlformats.org/officeDocument/2006/relationships/hyperlink" Target="https://catalog.hozkom.ru/image/400x400/30595.jpg" TargetMode="External"/><Relationship Id="rId79" Type="http://schemas.openxmlformats.org/officeDocument/2006/relationships/hyperlink" Target="https://catalog.hozkom.ru/image/400x400/121819.jpg" TargetMode="External"/><Relationship Id="rId102" Type="http://schemas.openxmlformats.org/officeDocument/2006/relationships/hyperlink" Target="https://catalog.hozkom.ru/image/400x400/30363.jpg" TargetMode="External"/><Relationship Id="rId123" Type="http://schemas.openxmlformats.org/officeDocument/2006/relationships/hyperlink" Target="https://catalog.hozkom.ru/image/400x400/121939.jpg" TargetMode="External"/><Relationship Id="rId144" Type="http://schemas.openxmlformats.org/officeDocument/2006/relationships/hyperlink" Target="https://catalog.hozkom.ru/image/400x400/121877.jpg" TargetMode="External"/><Relationship Id="rId90" Type="http://schemas.openxmlformats.org/officeDocument/2006/relationships/hyperlink" Target="https://catalog.hozkom.ru/image/400x400/30434.jpg" TargetMode="External"/><Relationship Id="rId165" Type="http://schemas.openxmlformats.org/officeDocument/2006/relationships/hyperlink" Target="https://catalog.hozkom.ru/image/400x400/121745.jpg" TargetMode="External"/><Relationship Id="rId186" Type="http://schemas.openxmlformats.org/officeDocument/2006/relationships/hyperlink" Target="https://catalog.hozkom.ru/image/400x400/121815.jpg" TargetMode="External"/><Relationship Id="rId211" Type="http://schemas.openxmlformats.org/officeDocument/2006/relationships/hyperlink" Target="https://catalog.hozkom.ru/image/400x400/121640.jpg" TargetMode="External"/><Relationship Id="rId232" Type="http://schemas.openxmlformats.org/officeDocument/2006/relationships/hyperlink" Target="https://catalog.hozkom.ru/image/400x400/121652.jpg" TargetMode="External"/><Relationship Id="rId27" Type="http://schemas.openxmlformats.org/officeDocument/2006/relationships/hyperlink" Target="https://catalog.hozkom.ru/image/400x400/121692.jpg" TargetMode="External"/><Relationship Id="rId48" Type="http://schemas.openxmlformats.org/officeDocument/2006/relationships/hyperlink" Target="https://catalog.hozkom.ru/image/400x400/119182.jpg" TargetMode="External"/><Relationship Id="rId69" Type="http://schemas.openxmlformats.org/officeDocument/2006/relationships/hyperlink" Target="https://catalog.hozkom.ru/image/400x400/121816.jpg" TargetMode="External"/><Relationship Id="rId113" Type="http://schemas.openxmlformats.org/officeDocument/2006/relationships/hyperlink" Target="https://catalog.hozkom.ru/image/400x400/121968.jpg" TargetMode="External"/><Relationship Id="rId134" Type="http://schemas.openxmlformats.org/officeDocument/2006/relationships/hyperlink" Target="https://catalog.hozkom.ru/image/400x400/121934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74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8" t="s">
        <v>0</v>
      </c>
      <c r="B2" s="28"/>
      <c r="C2" s="28"/>
      <c r="D2" s="28"/>
      <c r="E2" s="28"/>
      <c r="F2" s="28"/>
      <c r="G2" s="28"/>
      <c r="H2" s="28"/>
    </row>
    <row r="3" spans="1:9" ht="15.95" customHeight="1" x14ac:dyDescent="0.25">
      <c r="B3" s="29" t="s">
        <v>1</v>
      </c>
      <c r="C3" s="29"/>
      <c r="D3" s="4"/>
      <c r="E3" s="5" t="s">
        <v>2</v>
      </c>
    </row>
    <row r="4" spans="1:9" ht="15.95" customHeight="1" x14ac:dyDescent="0.25">
      <c r="B4" s="29" t="s">
        <v>3</v>
      </c>
      <c r="C4" s="29"/>
    </row>
    <row r="5" spans="1:9" ht="15.95" customHeight="1" x14ac:dyDescent="0.25">
      <c r="B5" s="29" t="s">
        <v>4</v>
      </c>
      <c r="C5" s="29"/>
    </row>
    <row r="6" spans="1:9" ht="15.95" customHeight="1" x14ac:dyDescent="0.25">
      <c r="B6" s="29" t="s">
        <v>5</v>
      </c>
      <c r="C6" s="29"/>
    </row>
    <row r="7" spans="1:9" ht="15.95" customHeight="1" x14ac:dyDescent="0.25">
      <c r="B7" s="29" t="s">
        <v>6</v>
      </c>
      <c r="C7" s="29"/>
    </row>
    <row r="8" spans="1:9" ht="18.95" customHeight="1" x14ac:dyDescent="0.25">
      <c r="B8" s="29" t="s">
        <v>7</v>
      </c>
      <c r="C8" s="29"/>
    </row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30" t="s">
        <v>8</v>
      </c>
      <c r="B11" s="30"/>
      <c r="C11" s="30"/>
    </row>
    <row r="12" spans="1:9" ht="24.95" customHeight="1" x14ac:dyDescent="0.25">
      <c r="D12" s="3" t="s">
        <v>9</v>
      </c>
      <c r="E12" s="6"/>
      <c r="F12" s="3" t="s">
        <v>10</v>
      </c>
      <c r="G12" s="3" t="s">
        <v>11</v>
      </c>
      <c r="H12" s="1">
        <f>SUM(H15:H287)</f>
        <v>0</v>
      </c>
    </row>
    <row r="13" spans="1:9" ht="11.1" customHeight="1" x14ac:dyDescent="0.2"/>
    <row r="14" spans="1:9" s="1" customFormat="1" ht="48" customHeight="1" x14ac:dyDescent="0.2">
      <c r="A14" s="7" t="s">
        <v>12</v>
      </c>
      <c r="B14" s="7" t="s">
        <v>13</v>
      </c>
      <c r="C14" s="8" t="s">
        <v>14</v>
      </c>
      <c r="D14" s="8" t="s">
        <v>15</v>
      </c>
      <c r="E14" s="8" t="s">
        <v>16</v>
      </c>
      <c r="F14" s="9" t="s">
        <v>17</v>
      </c>
      <c r="G14" s="10" t="s">
        <v>18</v>
      </c>
      <c r="H14" s="8" t="s">
        <v>19</v>
      </c>
      <c r="I14" s="8" t="s">
        <v>20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21</v>
      </c>
    </row>
    <row r="18" spans="1:8" s="1" customFormat="1" ht="11.1" customHeight="1" outlineLevel="1" x14ac:dyDescent="0.2">
      <c r="C18" s="13" t="s">
        <v>22</v>
      </c>
    </row>
    <row r="19" spans="1:8" s="1" customFormat="1" ht="104.1" customHeight="1" outlineLevel="2" x14ac:dyDescent="0.2">
      <c r="A19" s="14"/>
      <c r="B19" s="15">
        <v>30266</v>
      </c>
      <c r="C19" s="16" t="s">
        <v>23</v>
      </c>
      <c r="D19" s="17">
        <v>189.97</v>
      </c>
      <c r="E19" s="17">
        <f>D19/(1+$E$12/100)</f>
        <v>189.97</v>
      </c>
      <c r="F19" s="34" t="s">
        <v>17</v>
      </c>
      <c r="G19" s="18"/>
      <c r="H19" s="19">
        <f>ROUND(E19*G19,2)</f>
        <v>0</v>
      </c>
    </row>
    <row r="20" spans="1:8" s="1" customFormat="1" ht="104.1" customHeight="1" outlineLevel="2" x14ac:dyDescent="0.2">
      <c r="A20" s="20"/>
      <c r="B20" s="21">
        <v>30271</v>
      </c>
      <c r="C20" s="22" t="s">
        <v>24</v>
      </c>
      <c r="D20" s="23">
        <v>452.8</v>
      </c>
      <c r="E20" s="23">
        <f>D20/(1+$E$12/100)</f>
        <v>452.8</v>
      </c>
      <c r="F20" s="34" t="s">
        <v>17</v>
      </c>
      <c r="G20" s="18"/>
      <c r="H20" s="24">
        <f>ROUND(E20*G20,2)</f>
        <v>0</v>
      </c>
    </row>
    <row r="21" spans="1:8" s="1" customFormat="1" ht="104.1" customHeight="1" outlineLevel="2" x14ac:dyDescent="0.2">
      <c r="A21" s="20"/>
      <c r="B21" s="21">
        <v>119226</v>
      </c>
      <c r="C21" s="22" t="s">
        <v>25</v>
      </c>
      <c r="D21" s="23">
        <v>435.62</v>
      </c>
      <c r="E21" s="23">
        <f>D21/(1+$E$12/100)</f>
        <v>435.62</v>
      </c>
      <c r="F21" s="34" t="s">
        <v>17</v>
      </c>
      <c r="G21" s="18"/>
      <c r="H21" s="24">
        <f>ROUND(E21*G21,2)</f>
        <v>0</v>
      </c>
    </row>
    <row r="22" spans="1:8" s="1" customFormat="1" ht="104.1" customHeight="1" outlineLevel="2" x14ac:dyDescent="0.2">
      <c r="A22" s="20"/>
      <c r="B22" s="21">
        <v>119207</v>
      </c>
      <c r="C22" s="22" t="s">
        <v>26</v>
      </c>
      <c r="D22" s="23">
        <v>161.32</v>
      </c>
      <c r="E22" s="23">
        <f>D22/(1+$E$12/100)</f>
        <v>161.32</v>
      </c>
      <c r="F22" s="34" t="s">
        <v>17</v>
      </c>
      <c r="G22" s="18"/>
      <c r="H22" s="24">
        <f>ROUND(E22*G22,2)</f>
        <v>0</v>
      </c>
    </row>
    <row r="23" spans="1:8" s="1" customFormat="1" ht="104.1" customHeight="1" outlineLevel="2" x14ac:dyDescent="0.2">
      <c r="A23" s="20"/>
      <c r="B23" s="21">
        <v>119208</v>
      </c>
      <c r="C23" s="22" t="s">
        <v>27</v>
      </c>
      <c r="D23" s="23">
        <v>204.84</v>
      </c>
      <c r="E23" s="23">
        <f>D23/(1+$E$12/100)</f>
        <v>204.84</v>
      </c>
      <c r="F23" s="34" t="s">
        <v>17</v>
      </c>
      <c r="G23" s="18"/>
      <c r="H23" s="24">
        <f>ROUND(E23*G23,2)</f>
        <v>0</v>
      </c>
    </row>
    <row r="24" spans="1:8" s="1" customFormat="1" ht="104.1" customHeight="1" outlineLevel="2" x14ac:dyDescent="0.2">
      <c r="A24" s="20"/>
      <c r="B24" s="21">
        <v>119209</v>
      </c>
      <c r="C24" s="22" t="s">
        <v>28</v>
      </c>
      <c r="D24" s="23">
        <v>258.55</v>
      </c>
      <c r="E24" s="23">
        <f>D24/(1+$E$12/100)</f>
        <v>258.55</v>
      </c>
      <c r="F24" s="34" t="s">
        <v>17</v>
      </c>
      <c r="G24" s="18"/>
      <c r="H24" s="24">
        <f>ROUND(E24*G24,2)</f>
        <v>0</v>
      </c>
    </row>
    <row r="25" spans="1:8" s="1" customFormat="1" ht="104.1" customHeight="1" outlineLevel="2" x14ac:dyDescent="0.2">
      <c r="A25" s="20"/>
      <c r="B25" s="21">
        <v>119210</v>
      </c>
      <c r="C25" s="22" t="s">
        <v>29</v>
      </c>
      <c r="D25" s="23">
        <v>350.37</v>
      </c>
      <c r="E25" s="23">
        <f>D25/(1+$E$12/100)</f>
        <v>350.37</v>
      </c>
      <c r="F25" s="34" t="s">
        <v>17</v>
      </c>
      <c r="G25" s="18"/>
      <c r="H25" s="24">
        <f>ROUND(E25*G25,2)</f>
        <v>0</v>
      </c>
    </row>
    <row r="26" spans="1:8" s="1" customFormat="1" ht="104.1" customHeight="1" outlineLevel="2" x14ac:dyDescent="0.2">
      <c r="A26" s="20"/>
      <c r="B26" s="21">
        <v>119211</v>
      </c>
      <c r="C26" s="22" t="s">
        <v>30</v>
      </c>
      <c r="D26" s="23">
        <v>463.45</v>
      </c>
      <c r="E26" s="23">
        <f>D26/(1+$E$12/100)</f>
        <v>463.45</v>
      </c>
      <c r="F26" s="34" t="s">
        <v>17</v>
      </c>
      <c r="G26" s="18"/>
      <c r="H26" s="24">
        <f>ROUND(E26*G26,2)</f>
        <v>0</v>
      </c>
    </row>
    <row r="27" spans="1:8" s="1" customFormat="1" ht="104.1" customHeight="1" outlineLevel="2" x14ac:dyDescent="0.2">
      <c r="A27" s="20"/>
      <c r="B27" s="21">
        <v>119212</v>
      </c>
      <c r="C27" s="22" t="s">
        <v>31</v>
      </c>
      <c r="D27" s="23">
        <v>540.87</v>
      </c>
      <c r="E27" s="23">
        <f>D27/(1+$E$12/100)</f>
        <v>540.87</v>
      </c>
      <c r="F27" s="34" t="s">
        <v>17</v>
      </c>
      <c r="G27" s="18"/>
      <c r="H27" s="24">
        <f>ROUND(E27*G27,2)</f>
        <v>0</v>
      </c>
    </row>
    <row r="28" spans="1:8" s="1" customFormat="1" ht="104.1" customHeight="1" outlineLevel="2" x14ac:dyDescent="0.2">
      <c r="A28" s="20"/>
      <c r="B28" s="21">
        <v>119213</v>
      </c>
      <c r="C28" s="22" t="s">
        <v>32</v>
      </c>
      <c r="D28" s="23">
        <v>695.82</v>
      </c>
      <c r="E28" s="23">
        <f>D28/(1+$E$12/100)</f>
        <v>695.82</v>
      </c>
      <c r="F28" s="34" t="s">
        <v>17</v>
      </c>
      <c r="G28" s="18"/>
      <c r="H28" s="24">
        <f>ROUND(E28*G28,2)</f>
        <v>0</v>
      </c>
    </row>
    <row r="29" spans="1:8" s="1" customFormat="1" ht="104.1" customHeight="1" outlineLevel="2" x14ac:dyDescent="0.2">
      <c r="A29" s="20"/>
      <c r="B29" s="21">
        <v>119215</v>
      </c>
      <c r="C29" s="22" t="s">
        <v>33</v>
      </c>
      <c r="D29" s="23">
        <v>308.37</v>
      </c>
      <c r="E29" s="23">
        <f>D29/(1+$E$12/100)</f>
        <v>308.37</v>
      </c>
      <c r="F29" s="34" t="s">
        <v>17</v>
      </c>
      <c r="G29" s="18"/>
      <c r="H29" s="24">
        <f>ROUND(E29*G29,2)</f>
        <v>0</v>
      </c>
    </row>
    <row r="30" spans="1:8" s="1" customFormat="1" ht="104.1" customHeight="1" outlineLevel="2" x14ac:dyDescent="0.2">
      <c r="A30" s="20"/>
      <c r="B30" s="21">
        <v>119214</v>
      </c>
      <c r="C30" s="22" t="s">
        <v>34</v>
      </c>
      <c r="D30" s="23">
        <v>377.95</v>
      </c>
      <c r="E30" s="23">
        <f>D30/(1+$E$12/100)</f>
        <v>377.95</v>
      </c>
      <c r="F30" s="34" t="s">
        <v>17</v>
      </c>
      <c r="G30" s="18"/>
      <c r="H30" s="24">
        <f>ROUND(E30*G30,2)</f>
        <v>0</v>
      </c>
    </row>
    <row r="31" spans="1:8" s="1" customFormat="1" ht="104.1" customHeight="1" outlineLevel="2" x14ac:dyDescent="0.2">
      <c r="A31" s="20"/>
      <c r="B31" s="21">
        <v>119216</v>
      </c>
      <c r="C31" s="22" t="s">
        <v>35</v>
      </c>
      <c r="D31" s="23">
        <v>364.98</v>
      </c>
      <c r="E31" s="23">
        <f>D31/(1+$E$12/100)</f>
        <v>364.98</v>
      </c>
      <c r="F31" s="34" t="s">
        <v>17</v>
      </c>
      <c r="G31" s="18"/>
      <c r="H31" s="24">
        <f>ROUND(E31*G31,2)</f>
        <v>0</v>
      </c>
    </row>
    <row r="32" spans="1:8" s="1" customFormat="1" ht="104.1" customHeight="1" outlineLevel="2" x14ac:dyDescent="0.2">
      <c r="A32" s="20"/>
      <c r="B32" s="21">
        <v>119206</v>
      </c>
      <c r="C32" s="22" t="s">
        <v>36</v>
      </c>
      <c r="D32" s="23">
        <v>214.53</v>
      </c>
      <c r="E32" s="23">
        <f>D32/(1+$E$12/100)</f>
        <v>214.53</v>
      </c>
      <c r="F32" s="34" t="s">
        <v>17</v>
      </c>
      <c r="G32" s="18"/>
      <c r="H32" s="24">
        <f>ROUND(E32*G32,2)</f>
        <v>0</v>
      </c>
    </row>
    <row r="33" spans="1:8" s="1" customFormat="1" ht="104.1" customHeight="1" outlineLevel="2" x14ac:dyDescent="0.2">
      <c r="A33" s="14"/>
      <c r="B33" s="15">
        <v>121683</v>
      </c>
      <c r="C33" s="16" t="s">
        <v>37</v>
      </c>
      <c r="D33" s="17">
        <v>134.16</v>
      </c>
      <c r="E33" s="17">
        <f>D33/(1+$E$12/100)</f>
        <v>134.16</v>
      </c>
      <c r="F33" s="34" t="s">
        <v>17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121681</v>
      </c>
      <c r="C34" s="16" t="s">
        <v>38</v>
      </c>
      <c r="D34" s="17">
        <v>196.35</v>
      </c>
      <c r="E34" s="17">
        <f>D34/(1+$E$12/100)</f>
        <v>196.35</v>
      </c>
      <c r="F34" s="34" t="s">
        <v>17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121682</v>
      </c>
      <c r="C35" s="16" t="s">
        <v>39</v>
      </c>
      <c r="D35" s="17">
        <v>150.26</v>
      </c>
      <c r="E35" s="17">
        <f>D35/(1+$E$12/100)</f>
        <v>150.26</v>
      </c>
      <c r="F35" s="34" t="s">
        <v>17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121718</v>
      </c>
      <c r="C36" s="16" t="s">
        <v>40</v>
      </c>
      <c r="D36" s="17">
        <v>55.79</v>
      </c>
      <c r="E36" s="17">
        <f>D36/(1+$E$12/100)</f>
        <v>55.79</v>
      </c>
      <c r="F36" s="34" t="s">
        <v>17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121719</v>
      </c>
      <c r="C37" s="16" t="s">
        <v>41</v>
      </c>
      <c r="D37" s="17">
        <v>58.5</v>
      </c>
      <c r="E37" s="17">
        <f>D37/(1+$E$12/100)</f>
        <v>58.5</v>
      </c>
      <c r="F37" s="34" t="s">
        <v>17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121706</v>
      </c>
      <c r="C38" s="16" t="s">
        <v>42</v>
      </c>
      <c r="D38" s="17">
        <v>111.3</v>
      </c>
      <c r="E38" s="17">
        <f>D38/(1+$E$12/100)</f>
        <v>111.3</v>
      </c>
      <c r="F38" s="34" t="s">
        <v>17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121707</v>
      </c>
      <c r="C39" s="16" t="s">
        <v>43</v>
      </c>
      <c r="D39" s="17">
        <v>78.760000000000005</v>
      </c>
      <c r="E39" s="17">
        <f>D39/(1+$E$12/100)</f>
        <v>78.760000000000005</v>
      </c>
      <c r="F39" s="34" t="s">
        <v>17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121709</v>
      </c>
      <c r="C40" s="16" t="s">
        <v>44</v>
      </c>
      <c r="D40" s="17">
        <v>83.84</v>
      </c>
      <c r="E40" s="17">
        <f>D40/(1+$E$12/100)</f>
        <v>83.84</v>
      </c>
      <c r="F40" s="34" t="s">
        <v>17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121700</v>
      </c>
      <c r="C41" s="16" t="s">
        <v>45</v>
      </c>
      <c r="D41" s="17">
        <v>144.56</v>
      </c>
      <c r="E41" s="17">
        <f>D41/(1+$E$12/100)</f>
        <v>144.56</v>
      </c>
      <c r="F41" s="34" t="s">
        <v>17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121713</v>
      </c>
      <c r="C42" s="16" t="s">
        <v>46</v>
      </c>
      <c r="D42" s="17">
        <v>68.64</v>
      </c>
      <c r="E42" s="17">
        <f>D42/(1+$E$12/100)</f>
        <v>68.64</v>
      </c>
      <c r="F42" s="34" t="s">
        <v>17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121703</v>
      </c>
      <c r="C43" s="16" t="s">
        <v>47</v>
      </c>
      <c r="D43" s="17">
        <v>121.51</v>
      </c>
      <c r="E43" s="17">
        <f>D43/(1+$E$12/100)</f>
        <v>121.51</v>
      </c>
      <c r="F43" s="34" t="s">
        <v>17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121704</v>
      </c>
      <c r="C44" s="16" t="s">
        <v>48</v>
      </c>
      <c r="D44" s="17">
        <v>123.33</v>
      </c>
      <c r="E44" s="17">
        <f>D44/(1+$E$12/100)</f>
        <v>123.33</v>
      </c>
      <c r="F44" s="34" t="s">
        <v>17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121692</v>
      </c>
      <c r="C45" s="16" t="s">
        <v>49</v>
      </c>
      <c r="D45" s="17">
        <v>134.79</v>
      </c>
      <c r="E45" s="17">
        <f>D45/(1+$E$12/100)</f>
        <v>134.79</v>
      </c>
      <c r="F45" s="34" t="s">
        <v>17</v>
      </c>
      <c r="G45" s="18"/>
      <c r="H45" s="19">
        <f>ROUND(E45*G45,2)</f>
        <v>0</v>
      </c>
    </row>
    <row r="46" spans="1:8" s="1" customFormat="1" ht="104.1" customHeight="1" outlineLevel="2" x14ac:dyDescent="0.2">
      <c r="A46" s="20"/>
      <c r="B46" s="21">
        <v>30391</v>
      </c>
      <c r="C46" s="22" t="s">
        <v>50</v>
      </c>
      <c r="D46" s="23">
        <v>164.14</v>
      </c>
      <c r="E46" s="23">
        <f>D46/(1+$E$12/100)</f>
        <v>164.14</v>
      </c>
      <c r="F46" s="34" t="s">
        <v>17</v>
      </c>
      <c r="G46" s="18"/>
      <c r="H46" s="24">
        <f>ROUND(E46*G46,2)</f>
        <v>0</v>
      </c>
    </row>
    <row r="47" spans="1:8" s="1" customFormat="1" ht="104.1" customHeight="1" outlineLevel="2" x14ac:dyDescent="0.2">
      <c r="A47" s="20"/>
      <c r="B47" s="21">
        <v>30392</v>
      </c>
      <c r="C47" s="22" t="s">
        <v>51</v>
      </c>
      <c r="D47" s="23">
        <v>168.21</v>
      </c>
      <c r="E47" s="23">
        <f>D47/(1+$E$12/100)</f>
        <v>168.21</v>
      </c>
      <c r="F47" s="34" t="s">
        <v>17</v>
      </c>
      <c r="G47" s="18"/>
      <c r="H47" s="24">
        <f>ROUND(E47*G47,2)</f>
        <v>0</v>
      </c>
    </row>
    <row r="48" spans="1:8" s="1" customFormat="1" ht="104.1" customHeight="1" outlineLevel="2" x14ac:dyDescent="0.2">
      <c r="A48" s="20"/>
      <c r="B48" s="21">
        <v>30393</v>
      </c>
      <c r="C48" s="22" t="s">
        <v>52</v>
      </c>
      <c r="D48" s="23">
        <v>173.48</v>
      </c>
      <c r="E48" s="23">
        <f>D48/(1+$E$12/100)</f>
        <v>173.48</v>
      </c>
      <c r="F48" s="34" t="s">
        <v>17</v>
      </c>
      <c r="G48" s="18"/>
      <c r="H48" s="24">
        <f>ROUND(E48*G48,2)</f>
        <v>0</v>
      </c>
    </row>
    <row r="49" spans="1:8" s="1" customFormat="1" ht="104.1" customHeight="1" outlineLevel="2" x14ac:dyDescent="0.2">
      <c r="A49" s="20"/>
      <c r="B49" s="21">
        <v>30394</v>
      </c>
      <c r="C49" s="22" t="s">
        <v>53</v>
      </c>
      <c r="D49" s="23">
        <v>179.45</v>
      </c>
      <c r="E49" s="23">
        <f>D49/(1+$E$12/100)</f>
        <v>179.45</v>
      </c>
      <c r="F49" s="34" t="s">
        <v>17</v>
      </c>
      <c r="G49" s="18"/>
      <c r="H49" s="24">
        <f>ROUND(E49*G49,2)</f>
        <v>0</v>
      </c>
    </row>
    <row r="50" spans="1:8" s="1" customFormat="1" ht="104.1" customHeight="1" outlineLevel="2" x14ac:dyDescent="0.2">
      <c r="A50" s="20"/>
      <c r="B50" s="21">
        <v>30395</v>
      </c>
      <c r="C50" s="22" t="s">
        <v>54</v>
      </c>
      <c r="D50" s="23">
        <v>183.18</v>
      </c>
      <c r="E50" s="23">
        <f>D50/(1+$E$12/100)</f>
        <v>183.18</v>
      </c>
      <c r="F50" s="34" t="s">
        <v>17</v>
      </c>
      <c r="G50" s="18"/>
      <c r="H50" s="24">
        <f>ROUND(E50*G50,2)</f>
        <v>0</v>
      </c>
    </row>
    <row r="51" spans="1:8" s="1" customFormat="1" ht="104.1" customHeight="1" outlineLevel="2" x14ac:dyDescent="0.2">
      <c r="A51" s="20"/>
      <c r="B51" s="21">
        <v>30396</v>
      </c>
      <c r="C51" s="22" t="s">
        <v>55</v>
      </c>
      <c r="D51" s="23">
        <v>188.29</v>
      </c>
      <c r="E51" s="23">
        <f>D51/(1+$E$12/100)</f>
        <v>188.29</v>
      </c>
      <c r="F51" s="34" t="s">
        <v>17</v>
      </c>
      <c r="G51" s="18"/>
      <c r="H51" s="24">
        <f>ROUND(E51*G51,2)</f>
        <v>0</v>
      </c>
    </row>
    <row r="52" spans="1:8" s="1" customFormat="1" ht="104.1" customHeight="1" outlineLevel="2" x14ac:dyDescent="0.2">
      <c r="A52" s="20"/>
      <c r="B52" s="21">
        <v>30397</v>
      </c>
      <c r="C52" s="22" t="s">
        <v>56</v>
      </c>
      <c r="D52" s="23">
        <v>192</v>
      </c>
      <c r="E52" s="23">
        <f>D52/(1+$E$12/100)</f>
        <v>192</v>
      </c>
      <c r="F52" s="34" t="s">
        <v>17</v>
      </c>
      <c r="G52" s="18"/>
      <c r="H52" s="24">
        <f>ROUND(E52*G52,2)</f>
        <v>0</v>
      </c>
    </row>
    <row r="53" spans="1:8" s="1" customFormat="1" ht="104.1" customHeight="1" outlineLevel="2" x14ac:dyDescent="0.2">
      <c r="A53" s="20"/>
      <c r="B53" s="21">
        <v>30398</v>
      </c>
      <c r="C53" s="22" t="s">
        <v>57</v>
      </c>
      <c r="D53" s="23">
        <v>210.74</v>
      </c>
      <c r="E53" s="23">
        <f>D53/(1+$E$12/100)</f>
        <v>210.74</v>
      </c>
      <c r="F53" s="34" t="s">
        <v>17</v>
      </c>
      <c r="G53" s="18"/>
      <c r="H53" s="24">
        <f>ROUND(E53*G53,2)</f>
        <v>0</v>
      </c>
    </row>
    <row r="54" spans="1:8" s="1" customFormat="1" ht="104.1" customHeight="1" outlineLevel="2" x14ac:dyDescent="0.2">
      <c r="A54" s="20"/>
      <c r="B54" s="21">
        <v>30400</v>
      </c>
      <c r="C54" s="22" t="s">
        <v>58</v>
      </c>
      <c r="D54" s="23">
        <v>227.43</v>
      </c>
      <c r="E54" s="23">
        <f>D54/(1+$E$12/100)</f>
        <v>227.43</v>
      </c>
      <c r="F54" s="34" t="s">
        <v>17</v>
      </c>
      <c r="G54" s="18"/>
      <c r="H54" s="24">
        <f>ROUND(E54*G54,2)</f>
        <v>0</v>
      </c>
    </row>
    <row r="55" spans="1:8" s="1" customFormat="1" ht="104.1" customHeight="1" outlineLevel="2" x14ac:dyDescent="0.2">
      <c r="A55" s="20"/>
      <c r="B55" s="21">
        <v>119187</v>
      </c>
      <c r="C55" s="22" t="s">
        <v>59</v>
      </c>
      <c r="D55" s="23">
        <v>2903.92</v>
      </c>
      <c r="E55" s="23">
        <f>D55/(1+$E$12/100)</f>
        <v>2903.92</v>
      </c>
      <c r="F55" s="34" t="s">
        <v>17</v>
      </c>
      <c r="G55" s="18"/>
      <c r="H55" s="24">
        <f>ROUND(E55*G55,2)</f>
        <v>0</v>
      </c>
    </row>
    <row r="56" spans="1:8" s="1" customFormat="1" ht="104.1" customHeight="1" outlineLevel="2" x14ac:dyDescent="0.2">
      <c r="A56" s="20"/>
      <c r="B56" s="21">
        <v>119198</v>
      </c>
      <c r="C56" s="22" t="s">
        <v>60</v>
      </c>
      <c r="D56" s="23">
        <v>1322.57</v>
      </c>
      <c r="E56" s="23">
        <f>D56/(1+$E$12/100)</f>
        <v>1322.57</v>
      </c>
      <c r="F56" s="34" t="s">
        <v>17</v>
      </c>
      <c r="G56" s="18"/>
      <c r="H56" s="24">
        <f>ROUND(E56*G56,2)</f>
        <v>0</v>
      </c>
    </row>
    <row r="57" spans="1:8" s="1" customFormat="1" ht="104.1" customHeight="1" outlineLevel="2" x14ac:dyDescent="0.2">
      <c r="A57" s="20"/>
      <c r="B57" s="21">
        <v>119180</v>
      </c>
      <c r="C57" s="22" t="s">
        <v>61</v>
      </c>
      <c r="D57" s="23">
        <v>1030.26</v>
      </c>
      <c r="E57" s="23">
        <f>D57/(1+$E$12/100)</f>
        <v>1030.26</v>
      </c>
      <c r="F57" s="34" t="s">
        <v>17</v>
      </c>
      <c r="G57" s="18"/>
      <c r="H57" s="24">
        <f>ROUND(E57*G57,2)</f>
        <v>0</v>
      </c>
    </row>
    <row r="58" spans="1:8" s="1" customFormat="1" ht="104.1" customHeight="1" outlineLevel="2" x14ac:dyDescent="0.2">
      <c r="A58" s="20"/>
      <c r="B58" s="21">
        <v>119181</v>
      </c>
      <c r="C58" s="22" t="s">
        <v>62</v>
      </c>
      <c r="D58" s="23">
        <v>1106.74</v>
      </c>
      <c r="E58" s="23">
        <f>D58/(1+$E$12/100)</f>
        <v>1106.74</v>
      </c>
      <c r="F58" s="34" t="s">
        <v>17</v>
      </c>
      <c r="G58" s="18"/>
      <c r="H58" s="24">
        <f>ROUND(E58*G58,2)</f>
        <v>0</v>
      </c>
    </row>
    <row r="59" spans="1:8" s="1" customFormat="1" ht="104.1" customHeight="1" outlineLevel="2" x14ac:dyDescent="0.2">
      <c r="A59" s="20"/>
      <c r="B59" s="21">
        <v>119183</v>
      </c>
      <c r="C59" s="22" t="s">
        <v>63</v>
      </c>
      <c r="D59" s="23">
        <v>1574.66</v>
      </c>
      <c r="E59" s="23">
        <f>D59/(1+$E$12/100)</f>
        <v>1574.66</v>
      </c>
      <c r="F59" s="34" t="s">
        <v>17</v>
      </c>
      <c r="G59" s="18"/>
      <c r="H59" s="24">
        <f>ROUND(E59*G59,2)</f>
        <v>0</v>
      </c>
    </row>
    <row r="60" spans="1:8" s="1" customFormat="1" ht="104.1" customHeight="1" outlineLevel="2" x14ac:dyDescent="0.2">
      <c r="A60" s="20"/>
      <c r="B60" s="21">
        <v>119184</v>
      </c>
      <c r="C60" s="22" t="s">
        <v>64</v>
      </c>
      <c r="D60" s="23">
        <v>1982.7</v>
      </c>
      <c r="E60" s="23">
        <f>D60/(1+$E$12/100)</f>
        <v>1982.7</v>
      </c>
      <c r="F60" s="34" t="s">
        <v>17</v>
      </c>
      <c r="G60" s="18"/>
      <c r="H60" s="24">
        <f>ROUND(E60*G60,2)</f>
        <v>0</v>
      </c>
    </row>
    <row r="61" spans="1:8" s="1" customFormat="1" ht="104.1" customHeight="1" outlineLevel="2" x14ac:dyDescent="0.2">
      <c r="A61" s="20"/>
      <c r="B61" s="21">
        <v>119185</v>
      </c>
      <c r="C61" s="22" t="s">
        <v>65</v>
      </c>
      <c r="D61" s="23">
        <v>1839.94</v>
      </c>
      <c r="E61" s="23">
        <f>D61/(1+$E$12/100)</f>
        <v>1839.94</v>
      </c>
      <c r="F61" s="34" t="s">
        <v>17</v>
      </c>
      <c r="G61" s="18"/>
      <c r="H61" s="24">
        <f>ROUND(E61*G61,2)</f>
        <v>0</v>
      </c>
    </row>
    <row r="62" spans="1:8" s="1" customFormat="1" ht="104.1" customHeight="1" outlineLevel="2" x14ac:dyDescent="0.2">
      <c r="A62" s="20"/>
      <c r="B62" s="21">
        <v>119193</v>
      </c>
      <c r="C62" s="22" t="s">
        <v>66</v>
      </c>
      <c r="D62" s="23">
        <v>412.04</v>
      </c>
      <c r="E62" s="23">
        <f>D62/(1+$E$12/100)</f>
        <v>412.04</v>
      </c>
      <c r="F62" s="34" t="s">
        <v>17</v>
      </c>
      <c r="G62" s="18"/>
      <c r="H62" s="24">
        <f>ROUND(E62*G62,2)</f>
        <v>0</v>
      </c>
    </row>
    <row r="63" spans="1:8" s="1" customFormat="1" ht="104.1" customHeight="1" outlineLevel="2" x14ac:dyDescent="0.2">
      <c r="A63" s="20"/>
      <c r="B63" s="21">
        <v>119200</v>
      </c>
      <c r="C63" s="22" t="s">
        <v>67</v>
      </c>
      <c r="D63" s="23">
        <v>414.77</v>
      </c>
      <c r="E63" s="23">
        <f>D63/(1+$E$12/100)</f>
        <v>414.77</v>
      </c>
      <c r="F63" s="34" t="s">
        <v>17</v>
      </c>
      <c r="G63" s="18"/>
      <c r="H63" s="24">
        <f>ROUND(E63*G63,2)</f>
        <v>0</v>
      </c>
    </row>
    <row r="64" spans="1:8" s="1" customFormat="1" ht="104.1" customHeight="1" outlineLevel="2" x14ac:dyDescent="0.2">
      <c r="A64" s="20"/>
      <c r="B64" s="21">
        <v>119194</v>
      </c>
      <c r="C64" s="22" t="s">
        <v>68</v>
      </c>
      <c r="D64" s="23">
        <v>494.92</v>
      </c>
      <c r="E64" s="23">
        <f>D64/(1+$E$12/100)</f>
        <v>494.92</v>
      </c>
      <c r="F64" s="34" t="s">
        <v>17</v>
      </c>
      <c r="G64" s="18"/>
      <c r="H64" s="24">
        <f>ROUND(E64*G64,2)</f>
        <v>0</v>
      </c>
    </row>
    <row r="65" spans="1:8" s="1" customFormat="1" ht="104.1" customHeight="1" outlineLevel="2" x14ac:dyDescent="0.2">
      <c r="A65" s="20"/>
      <c r="B65" s="21">
        <v>119195</v>
      </c>
      <c r="C65" s="22" t="s">
        <v>69</v>
      </c>
      <c r="D65" s="23">
        <v>542.84</v>
      </c>
      <c r="E65" s="23">
        <f>D65/(1+$E$12/100)</f>
        <v>542.84</v>
      </c>
      <c r="F65" s="34" t="s">
        <v>17</v>
      </c>
      <c r="G65" s="18"/>
      <c r="H65" s="24">
        <f>ROUND(E65*G65,2)</f>
        <v>0</v>
      </c>
    </row>
    <row r="66" spans="1:8" s="1" customFormat="1" ht="104.1" customHeight="1" outlineLevel="2" x14ac:dyDescent="0.2">
      <c r="A66" s="20"/>
      <c r="B66" s="21">
        <v>119182</v>
      </c>
      <c r="C66" s="22" t="s">
        <v>70</v>
      </c>
      <c r="D66" s="23">
        <v>639.14</v>
      </c>
      <c r="E66" s="23">
        <f>D66/(1+$E$12/100)</f>
        <v>639.14</v>
      </c>
      <c r="F66" s="34" t="s">
        <v>17</v>
      </c>
      <c r="G66" s="18"/>
      <c r="H66" s="24">
        <f>ROUND(E66*G66,2)</f>
        <v>0</v>
      </c>
    </row>
    <row r="67" spans="1:8" s="1" customFormat="1" ht="104.1" customHeight="1" outlineLevel="2" x14ac:dyDescent="0.2">
      <c r="A67" s="20"/>
      <c r="B67" s="21">
        <v>119196</v>
      </c>
      <c r="C67" s="22" t="s">
        <v>71</v>
      </c>
      <c r="D67" s="23">
        <v>656.72</v>
      </c>
      <c r="E67" s="23">
        <f>D67/(1+$E$12/100)</f>
        <v>656.72</v>
      </c>
      <c r="F67" s="34" t="s">
        <v>17</v>
      </c>
      <c r="G67" s="18"/>
      <c r="H67" s="24">
        <f>ROUND(E67*G67,2)</f>
        <v>0</v>
      </c>
    </row>
    <row r="68" spans="1:8" s="1" customFormat="1" ht="104.1" customHeight="1" outlineLevel="2" x14ac:dyDescent="0.2">
      <c r="A68" s="20"/>
      <c r="B68" s="21">
        <v>119188</v>
      </c>
      <c r="C68" s="22" t="s">
        <v>72</v>
      </c>
      <c r="D68" s="23">
        <v>3309.74</v>
      </c>
      <c r="E68" s="23">
        <f>D68/(1+$E$12/100)</f>
        <v>3309.74</v>
      </c>
      <c r="F68" s="34" t="s">
        <v>17</v>
      </c>
      <c r="G68" s="18"/>
      <c r="H68" s="24">
        <f>ROUND(E68*G68,2)</f>
        <v>0</v>
      </c>
    </row>
    <row r="69" spans="1:8" s="1" customFormat="1" ht="104.1" customHeight="1" outlineLevel="2" x14ac:dyDescent="0.2">
      <c r="A69" s="20"/>
      <c r="B69" s="21">
        <v>119199</v>
      </c>
      <c r="C69" s="22" t="s">
        <v>73</v>
      </c>
      <c r="D69" s="23">
        <v>1431.16</v>
      </c>
      <c r="E69" s="23">
        <f>D69/(1+$E$12/100)</f>
        <v>1431.16</v>
      </c>
      <c r="F69" s="34" t="s">
        <v>17</v>
      </c>
      <c r="G69" s="18"/>
      <c r="H69" s="24">
        <f>ROUND(E69*G69,2)</f>
        <v>0</v>
      </c>
    </row>
    <row r="70" spans="1:8" s="1" customFormat="1" ht="104.1" customHeight="1" outlineLevel="2" x14ac:dyDescent="0.2">
      <c r="A70" s="20"/>
      <c r="B70" s="21">
        <v>119201</v>
      </c>
      <c r="C70" s="22" t="s">
        <v>74</v>
      </c>
      <c r="D70" s="23">
        <v>614.41</v>
      </c>
      <c r="E70" s="23">
        <f>D70/(1+$E$12/100)</f>
        <v>614.41</v>
      </c>
      <c r="F70" s="34" t="s">
        <v>17</v>
      </c>
      <c r="G70" s="18"/>
      <c r="H70" s="24">
        <f>ROUND(E70*G70,2)</f>
        <v>0</v>
      </c>
    </row>
    <row r="71" spans="1:8" s="1" customFormat="1" ht="11.1" customHeight="1" outlineLevel="1" x14ac:dyDescent="0.2">
      <c r="C71" s="13" t="s">
        <v>75</v>
      </c>
    </row>
    <row r="72" spans="1:8" s="1" customFormat="1" ht="104.1" customHeight="1" outlineLevel="2" x14ac:dyDescent="0.2">
      <c r="A72" s="20"/>
      <c r="B72" s="21">
        <v>30587</v>
      </c>
      <c r="C72" s="22" t="s">
        <v>76</v>
      </c>
      <c r="D72" s="23">
        <v>155.84</v>
      </c>
      <c r="E72" s="23">
        <f>D72/(1+$E$12/100)</f>
        <v>155.84</v>
      </c>
      <c r="F72" s="34" t="s">
        <v>17</v>
      </c>
      <c r="G72" s="18"/>
      <c r="H72" s="24">
        <f>ROUND(E72*G72,2)</f>
        <v>0</v>
      </c>
    </row>
    <row r="73" spans="1:8" s="1" customFormat="1" ht="104.1" customHeight="1" outlineLevel="2" x14ac:dyDescent="0.2">
      <c r="A73" s="20"/>
      <c r="B73" s="21">
        <v>30588</v>
      </c>
      <c r="C73" s="22" t="s">
        <v>77</v>
      </c>
      <c r="D73" s="23">
        <v>170.54</v>
      </c>
      <c r="E73" s="23">
        <f>D73/(1+$E$12/100)</f>
        <v>170.54</v>
      </c>
      <c r="F73" s="34" t="s">
        <v>17</v>
      </c>
      <c r="G73" s="18"/>
      <c r="H73" s="24">
        <f>ROUND(E73*G73,2)</f>
        <v>0</v>
      </c>
    </row>
    <row r="74" spans="1:8" s="1" customFormat="1" ht="104.1" customHeight="1" outlineLevel="2" x14ac:dyDescent="0.2">
      <c r="A74" s="20"/>
      <c r="B74" s="21">
        <v>30589</v>
      </c>
      <c r="C74" s="22" t="s">
        <v>78</v>
      </c>
      <c r="D74" s="23">
        <v>148.96</v>
      </c>
      <c r="E74" s="23">
        <f>D74/(1+$E$12/100)</f>
        <v>148.96</v>
      </c>
      <c r="F74" s="34" t="s">
        <v>17</v>
      </c>
      <c r="G74" s="18"/>
      <c r="H74" s="24">
        <f>ROUND(E74*G74,2)</f>
        <v>0</v>
      </c>
    </row>
    <row r="75" spans="1:8" s="1" customFormat="1" ht="104.1" customHeight="1" outlineLevel="2" x14ac:dyDescent="0.2">
      <c r="A75" s="20"/>
      <c r="B75" s="21">
        <v>30591</v>
      </c>
      <c r="C75" s="22" t="s">
        <v>79</v>
      </c>
      <c r="D75" s="23">
        <v>164.85</v>
      </c>
      <c r="E75" s="23">
        <f>D75/(1+$E$12/100)</f>
        <v>164.85</v>
      </c>
      <c r="F75" s="34" t="s">
        <v>17</v>
      </c>
      <c r="G75" s="18"/>
      <c r="H75" s="24">
        <f>ROUND(E75*G75,2)</f>
        <v>0</v>
      </c>
    </row>
    <row r="76" spans="1:8" s="1" customFormat="1" ht="104.1" customHeight="1" outlineLevel="2" x14ac:dyDescent="0.2">
      <c r="A76" s="20"/>
      <c r="B76" s="21">
        <v>30592</v>
      </c>
      <c r="C76" s="22" t="s">
        <v>80</v>
      </c>
      <c r="D76" s="23">
        <v>409.64</v>
      </c>
      <c r="E76" s="23">
        <f>D76/(1+$E$12/100)</f>
        <v>409.64</v>
      </c>
      <c r="F76" s="34" t="s">
        <v>17</v>
      </c>
      <c r="G76" s="18"/>
      <c r="H76" s="24">
        <f>ROUND(E76*G76,2)</f>
        <v>0</v>
      </c>
    </row>
    <row r="77" spans="1:8" s="1" customFormat="1" ht="104.1" customHeight="1" outlineLevel="2" x14ac:dyDescent="0.2">
      <c r="A77" s="20"/>
      <c r="B77" s="21">
        <v>30595</v>
      </c>
      <c r="C77" s="22" t="s">
        <v>81</v>
      </c>
      <c r="D77" s="23">
        <v>412.32</v>
      </c>
      <c r="E77" s="23">
        <f>D77/(1+$E$12/100)</f>
        <v>412.32</v>
      </c>
      <c r="F77" s="34" t="s">
        <v>17</v>
      </c>
      <c r="G77" s="18"/>
      <c r="H77" s="24">
        <f>ROUND(E77*G77,2)</f>
        <v>0</v>
      </c>
    </row>
    <row r="78" spans="1:8" s="1" customFormat="1" ht="104.1" customHeight="1" outlineLevel="2" x14ac:dyDescent="0.2">
      <c r="A78" s="20"/>
      <c r="B78" s="21">
        <v>30596</v>
      </c>
      <c r="C78" s="22" t="s">
        <v>82</v>
      </c>
      <c r="D78" s="23">
        <v>339.59</v>
      </c>
      <c r="E78" s="23">
        <f>D78/(1+$E$12/100)</f>
        <v>339.59</v>
      </c>
      <c r="F78" s="34" t="s">
        <v>17</v>
      </c>
      <c r="G78" s="18"/>
      <c r="H78" s="24">
        <f>ROUND(E78*G78,2)</f>
        <v>0</v>
      </c>
    </row>
    <row r="79" spans="1:8" s="1" customFormat="1" ht="104.1" customHeight="1" outlineLevel="2" x14ac:dyDescent="0.2">
      <c r="A79" s="20"/>
      <c r="B79" s="21">
        <v>30597</v>
      </c>
      <c r="C79" s="22" t="s">
        <v>83</v>
      </c>
      <c r="D79" s="23">
        <v>359.4</v>
      </c>
      <c r="E79" s="23">
        <f>D79/(1+$E$12/100)</f>
        <v>359.4</v>
      </c>
      <c r="F79" s="34" t="s">
        <v>17</v>
      </c>
      <c r="G79" s="18"/>
      <c r="H79" s="24">
        <f>ROUND(E79*G79,2)</f>
        <v>0</v>
      </c>
    </row>
    <row r="80" spans="1:8" s="1" customFormat="1" ht="104.1" customHeight="1" outlineLevel="2" x14ac:dyDescent="0.2">
      <c r="A80" s="20"/>
      <c r="B80" s="21">
        <v>30598</v>
      </c>
      <c r="C80" s="22" t="s">
        <v>84</v>
      </c>
      <c r="D80" s="23">
        <v>570.97</v>
      </c>
      <c r="E80" s="23">
        <f>D80/(1+$E$12/100)</f>
        <v>570.97</v>
      </c>
      <c r="F80" s="34" t="s">
        <v>17</v>
      </c>
      <c r="G80" s="18"/>
      <c r="H80" s="24">
        <f>ROUND(E80*G80,2)</f>
        <v>0</v>
      </c>
    </row>
    <row r="81" spans="1:8" s="1" customFormat="1" ht="104.1" customHeight="1" outlineLevel="2" x14ac:dyDescent="0.2">
      <c r="A81" s="20"/>
      <c r="B81" s="21">
        <v>30599</v>
      </c>
      <c r="C81" s="22" t="s">
        <v>85</v>
      </c>
      <c r="D81" s="23">
        <v>642.94000000000005</v>
      </c>
      <c r="E81" s="23">
        <f>D81/(1+$E$12/100)</f>
        <v>642.94000000000005</v>
      </c>
      <c r="F81" s="34" t="s">
        <v>17</v>
      </c>
      <c r="G81" s="18"/>
      <c r="H81" s="24">
        <f>ROUND(E81*G81,2)</f>
        <v>0</v>
      </c>
    </row>
    <row r="82" spans="1:8" s="1" customFormat="1" ht="104.1" customHeight="1" outlineLevel="2" x14ac:dyDescent="0.2">
      <c r="A82" s="20"/>
      <c r="B82" s="21">
        <v>17504</v>
      </c>
      <c r="C82" s="22" t="s">
        <v>86</v>
      </c>
      <c r="D82" s="23">
        <v>114.36</v>
      </c>
      <c r="E82" s="23">
        <f>D82/(1+$E$12/100)</f>
        <v>114.36</v>
      </c>
      <c r="F82" s="34" t="s">
        <v>17</v>
      </c>
      <c r="G82" s="18"/>
      <c r="H82" s="24">
        <f>ROUND(E82*G82,2)</f>
        <v>0</v>
      </c>
    </row>
    <row r="83" spans="1:8" s="1" customFormat="1" ht="104.1" customHeight="1" outlineLevel="2" x14ac:dyDescent="0.2">
      <c r="A83" s="20"/>
      <c r="B83" s="21">
        <v>17505</v>
      </c>
      <c r="C83" s="22" t="s">
        <v>87</v>
      </c>
      <c r="D83" s="23">
        <v>131.38</v>
      </c>
      <c r="E83" s="23">
        <f>D83/(1+$E$12/100)</f>
        <v>131.38</v>
      </c>
      <c r="F83" s="34" t="s">
        <v>17</v>
      </c>
      <c r="G83" s="18"/>
      <c r="H83" s="24">
        <f>ROUND(E83*G83,2)</f>
        <v>0</v>
      </c>
    </row>
    <row r="84" spans="1:8" s="1" customFormat="1" ht="104.1" customHeight="1" outlineLevel="2" x14ac:dyDescent="0.2">
      <c r="A84" s="20"/>
      <c r="B84" s="21">
        <v>17507</v>
      </c>
      <c r="C84" s="22" t="s">
        <v>88</v>
      </c>
      <c r="D84" s="23">
        <v>117.77</v>
      </c>
      <c r="E84" s="23">
        <f>D84/(1+$E$12/100)</f>
        <v>117.77</v>
      </c>
      <c r="F84" s="34" t="s">
        <v>17</v>
      </c>
      <c r="G84" s="18"/>
      <c r="H84" s="24">
        <f>ROUND(E84*G84,2)</f>
        <v>0</v>
      </c>
    </row>
    <row r="85" spans="1:8" s="1" customFormat="1" ht="104.1" customHeight="1" outlineLevel="2" x14ac:dyDescent="0.2">
      <c r="A85" s="20"/>
      <c r="B85" s="21">
        <v>17508</v>
      </c>
      <c r="C85" s="22" t="s">
        <v>89</v>
      </c>
      <c r="D85" s="23">
        <v>144.47999999999999</v>
      </c>
      <c r="E85" s="23">
        <f>D85/(1+$E$12/100)</f>
        <v>144.47999999999999</v>
      </c>
      <c r="F85" s="34" t="s">
        <v>17</v>
      </c>
      <c r="G85" s="18"/>
      <c r="H85" s="24">
        <f>ROUND(E85*G85,2)</f>
        <v>0</v>
      </c>
    </row>
    <row r="86" spans="1:8" s="1" customFormat="1" ht="104.1" customHeight="1" outlineLevel="2" x14ac:dyDescent="0.2">
      <c r="A86" s="20"/>
      <c r="B86" s="21">
        <v>17502</v>
      </c>
      <c r="C86" s="22" t="s">
        <v>90</v>
      </c>
      <c r="D86" s="23">
        <v>138.36000000000001</v>
      </c>
      <c r="E86" s="23">
        <f>D86/(1+$E$12/100)</f>
        <v>138.36000000000001</v>
      </c>
      <c r="F86" s="34" t="s">
        <v>17</v>
      </c>
      <c r="G86" s="18"/>
      <c r="H86" s="24">
        <f>ROUND(E86*G86,2)</f>
        <v>0</v>
      </c>
    </row>
    <row r="87" spans="1:8" s="1" customFormat="1" ht="104.1" customHeight="1" outlineLevel="2" x14ac:dyDescent="0.2">
      <c r="A87" s="14"/>
      <c r="B87" s="15">
        <v>121658</v>
      </c>
      <c r="C87" s="16" t="s">
        <v>91</v>
      </c>
      <c r="D87" s="17">
        <v>40.24</v>
      </c>
      <c r="E87" s="17">
        <f>D87/(1+$E$12/100)</f>
        <v>40.24</v>
      </c>
      <c r="F87" s="34" t="s">
        <v>17</v>
      </c>
      <c r="G87" s="18"/>
      <c r="H87" s="19">
        <f>ROUND(E87*G87,2)</f>
        <v>0</v>
      </c>
    </row>
    <row r="88" spans="1:8" s="1" customFormat="1" ht="104.1" customHeight="1" outlineLevel="2" x14ac:dyDescent="0.2">
      <c r="A88" s="14"/>
      <c r="B88" s="15">
        <v>121816</v>
      </c>
      <c r="C88" s="16" t="s">
        <v>92</v>
      </c>
      <c r="D88" s="17">
        <v>75.23</v>
      </c>
      <c r="E88" s="17">
        <f>D88/(1+$E$12/100)</f>
        <v>75.23</v>
      </c>
      <c r="F88" s="34" t="s">
        <v>17</v>
      </c>
      <c r="G88" s="18"/>
      <c r="H88" s="19">
        <f>ROUND(E88*G88,2)</f>
        <v>0</v>
      </c>
    </row>
    <row r="89" spans="1:8" s="1" customFormat="1" ht="104.1" customHeight="1" outlineLevel="2" x14ac:dyDescent="0.2">
      <c r="A89" s="20"/>
      <c r="B89" s="21">
        <v>17564</v>
      </c>
      <c r="C89" s="22" t="s">
        <v>93</v>
      </c>
      <c r="D89" s="23">
        <v>79.75</v>
      </c>
      <c r="E89" s="23">
        <f>D89/(1+$E$12/100)</f>
        <v>79.75</v>
      </c>
      <c r="F89" s="34" t="s">
        <v>17</v>
      </c>
      <c r="G89" s="18"/>
      <c r="H89" s="24">
        <f>ROUND(E89*G89,2)</f>
        <v>0</v>
      </c>
    </row>
    <row r="90" spans="1:8" s="1" customFormat="1" ht="104.1" customHeight="1" outlineLevel="2" x14ac:dyDescent="0.2">
      <c r="A90" s="20"/>
      <c r="B90" s="21">
        <v>17567</v>
      </c>
      <c r="C90" s="22" t="s">
        <v>94</v>
      </c>
      <c r="D90" s="23">
        <v>45.52</v>
      </c>
      <c r="E90" s="23">
        <f>D90/(1+$E$12/100)</f>
        <v>45.52</v>
      </c>
      <c r="F90" s="34" t="s">
        <v>17</v>
      </c>
      <c r="G90" s="18"/>
      <c r="H90" s="24">
        <f>ROUND(E90*G90,2)</f>
        <v>0</v>
      </c>
    </row>
    <row r="91" spans="1:8" s="1" customFormat="1" ht="104.1" customHeight="1" outlineLevel="2" x14ac:dyDescent="0.2">
      <c r="A91" s="14"/>
      <c r="B91" s="15">
        <v>121829</v>
      </c>
      <c r="C91" s="16" t="s">
        <v>95</v>
      </c>
      <c r="D91" s="17">
        <v>75.2</v>
      </c>
      <c r="E91" s="17">
        <f>D91/(1+$E$12/100)</f>
        <v>75.2</v>
      </c>
      <c r="F91" s="34" t="s">
        <v>17</v>
      </c>
      <c r="G91" s="18"/>
      <c r="H91" s="19">
        <f>ROUND(E91*G91,2)</f>
        <v>0</v>
      </c>
    </row>
    <row r="92" spans="1:8" s="1" customFormat="1" ht="104.1" customHeight="1" outlineLevel="2" x14ac:dyDescent="0.2">
      <c r="A92" s="14"/>
      <c r="B92" s="15">
        <v>121834</v>
      </c>
      <c r="C92" s="16" t="s">
        <v>96</v>
      </c>
      <c r="D92" s="17">
        <v>69.53</v>
      </c>
      <c r="E92" s="17">
        <f>D92/(1+$E$12/100)</f>
        <v>69.53</v>
      </c>
      <c r="F92" s="34" t="s">
        <v>17</v>
      </c>
      <c r="G92" s="18"/>
      <c r="H92" s="19">
        <f>ROUND(E92*G92,2)</f>
        <v>0</v>
      </c>
    </row>
    <row r="93" spans="1:8" s="1" customFormat="1" ht="104.1" customHeight="1" outlineLevel="2" x14ac:dyDescent="0.2">
      <c r="A93" s="14"/>
      <c r="B93" s="15">
        <v>121831</v>
      </c>
      <c r="C93" s="16" t="s">
        <v>97</v>
      </c>
      <c r="D93" s="17">
        <v>42.43</v>
      </c>
      <c r="E93" s="17">
        <f>D93/(1+$E$12/100)</f>
        <v>42.43</v>
      </c>
      <c r="F93" s="34" t="s">
        <v>17</v>
      </c>
      <c r="G93" s="18"/>
      <c r="H93" s="19">
        <f>ROUND(E93*G93,2)</f>
        <v>0</v>
      </c>
    </row>
    <row r="94" spans="1:8" s="1" customFormat="1" ht="104.1" customHeight="1" outlineLevel="2" x14ac:dyDescent="0.2">
      <c r="A94" s="14"/>
      <c r="B94" s="15">
        <v>121827</v>
      </c>
      <c r="C94" s="16" t="s">
        <v>98</v>
      </c>
      <c r="D94" s="17">
        <v>78.05</v>
      </c>
      <c r="E94" s="17">
        <f>D94/(1+$E$12/100)</f>
        <v>78.05</v>
      </c>
      <c r="F94" s="34" t="s">
        <v>17</v>
      </c>
      <c r="G94" s="18"/>
      <c r="H94" s="19">
        <f>ROUND(E94*G94,2)</f>
        <v>0</v>
      </c>
    </row>
    <row r="95" spans="1:8" s="1" customFormat="1" ht="104.1" customHeight="1" outlineLevel="2" x14ac:dyDescent="0.2">
      <c r="A95" s="14"/>
      <c r="B95" s="15">
        <v>121832</v>
      </c>
      <c r="C95" s="16" t="s">
        <v>99</v>
      </c>
      <c r="D95" s="17">
        <v>101.78</v>
      </c>
      <c r="E95" s="17">
        <f>D95/(1+$E$12/100)</f>
        <v>101.78</v>
      </c>
      <c r="F95" s="34" t="s">
        <v>17</v>
      </c>
      <c r="G95" s="18"/>
      <c r="H95" s="19">
        <f>ROUND(E95*G95,2)</f>
        <v>0</v>
      </c>
    </row>
    <row r="96" spans="1:8" s="1" customFormat="1" ht="104.1" customHeight="1" outlineLevel="2" x14ac:dyDescent="0.2">
      <c r="A96" s="14"/>
      <c r="B96" s="15">
        <v>121817</v>
      </c>
      <c r="C96" s="16" t="s">
        <v>100</v>
      </c>
      <c r="D96" s="17">
        <v>299.64999999999998</v>
      </c>
      <c r="E96" s="17">
        <f>D96/(1+$E$12/100)</f>
        <v>299.64999999999998</v>
      </c>
      <c r="F96" s="34" t="s">
        <v>17</v>
      </c>
      <c r="G96" s="18"/>
      <c r="H96" s="19">
        <f>ROUND(E96*G96,2)</f>
        <v>0</v>
      </c>
    </row>
    <row r="97" spans="1:8" s="1" customFormat="1" ht="104.1" customHeight="1" outlineLevel="2" x14ac:dyDescent="0.2">
      <c r="A97" s="14"/>
      <c r="B97" s="15">
        <v>121818</v>
      </c>
      <c r="C97" s="16" t="s">
        <v>101</v>
      </c>
      <c r="D97" s="17">
        <v>448.23</v>
      </c>
      <c r="E97" s="17">
        <f>D97/(1+$E$12/100)</f>
        <v>448.23</v>
      </c>
      <c r="F97" s="34" t="s">
        <v>17</v>
      </c>
      <c r="G97" s="18"/>
      <c r="H97" s="19">
        <f>ROUND(E97*G97,2)</f>
        <v>0</v>
      </c>
    </row>
    <row r="98" spans="1:8" s="1" customFormat="1" ht="104.1" customHeight="1" outlineLevel="2" x14ac:dyDescent="0.2">
      <c r="A98" s="14"/>
      <c r="B98" s="15">
        <v>121819</v>
      </c>
      <c r="C98" s="16" t="s">
        <v>102</v>
      </c>
      <c r="D98" s="17">
        <v>598.04999999999995</v>
      </c>
      <c r="E98" s="17">
        <f>D98/(1+$E$12/100)</f>
        <v>598.04999999999995</v>
      </c>
      <c r="F98" s="34" t="s">
        <v>17</v>
      </c>
      <c r="G98" s="18"/>
      <c r="H98" s="19">
        <f>ROUND(E98*G98,2)</f>
        <v>0</v>
      </c>
    </row>
    <row r="99" spans="1:8" s="1" customFormat="1" ht="104.1" customHeight="1" outlineLevel="2" x14ac:dyDescent="0.2">
      <c r="A99" s="14"/>
      <c r="B99" s="15">
        <v>121820</v>
      </c>
      <c r="C99" s="16" t="s">
        <v>103</v>
      </c>
      <c r="D99" s="17">
        <v>749.15</v>
      </c>
      <c r="E99" s="17">
        <f>D99/(1+$E$12/100)</f>
        <v>749.15</v>
      </c>
      <c r="F99" s="34" t="s">
        <v>17</v>
      </c>
      <c r="G99" s="18"/>
      <c r="H99" s="19">
        <f>ROUND(E99*G99,2)</f>
        <v>0</v>
      </c>
    </row>
    <row r="100" spans="1:8" s="1" customFormat="1" ht="104.1" customHeight="1" outlineLevel="2" x14ac:dyDescent="0.2">
      <c r="A100" s="14"/>
      <c r="B100" s="15">
        <v>121821</v>
      </c>
      <c r="C100" s="16" t="s">
        <v>104</v>
      </c>
      <c r="D100" s="17">
        <v>888.83</v>
      </c>
      <c r="E100" s="17">
        <f>D100/(1+$E$12/100)</f>
        <v>888.83</v>
      </c>
      <c r="F100" s="34" t="s">
        <v>17</v>
      </c>
      <c r="G100" s="18"/>
      <c r="H100" s="19">
        <f>ROUND(E100*G100,2)</f>
        <v>0</v>
      </c>
    </row>
    <row r="101" spans="1:8" s="1" customFormat="1" ht="11.1" customHeight="1" outlineLevel="1" x14ac:dyDescent="0.2">
      <c r="C101" s="13" t="s">
        <v>105</v>
      </c>
    </row>
    <row r="102" spans="1:8" s="1" customFormat="1" ht="104.1" customHeight="1" outlineLevel="2" x14ac:dyDescent="0.2">
      <c r="A102" s="14"/>
      <c r="B102" s="15">
        <v>121824</v>
      </c>
      <c r="C102" s="16" t="s">
        <v>106</v>
      </c>
      <c r="D102" s="17">
        <v>165.83</v>
      </c>
      <c r="E102" s="17">
        <f>D102/(1+$E$12/100)</f>
        <v>165.83</v>
      </c>
      <c r="F102" s="34" t="s">
        <v>17</v>
      </c>
      <c r="G102" s="18"/>
      <c r="H102" s="19">
        <f>ROUND(E102*G102,2)</f>
        <v>0</v>
      </c>
    </row>
    <row r="103" spans="1:8" s="1" customFormat="1" ht="11.1" customHeight="1" outlineLevel="1" x14ac:dyDescent="0.2">
      <c r="C103" s="13" t="s">
        <v>107</v>
      </c>
    </row>
    <row r="104" spans="1:8" s="1" customFormat="1" ht="104.1" customHeight="1" outlineLevel="2" x14ac:dyDescent="0.2">
      <c r="A104" s="14"/>
      <c r="B104" s="15">
        <v>121791</v>
      </c>
      <c r="C104" s="16" t="s">
        <v>108</v>
      </c>
      <c r="D104" s="17">
        <v>570.41999999999996</v>
      </c>
      <c r="E104" s="17">
        <f>D104/(1+$E$12/100)</f>
        <v>570.41999999999996</v>
      </c>
      <c r="F104" s="34" t="s">
        <v>17</v>
      </c>
      <c r="G104" s="18"/>
      <c r="H104" s="19">
        <f>ROUND(E104*G104,2)</f>
        <v>0</v>
      </c>
    </row>
    <row r="105" spans="1:8" s="1" customFormat="1" ht="104.1" customHeight="1" outlineLevel="2" x14ac:dyDescent="0.2">
      <c r="A105" s="14"/>
      <c r="B105" s="15">
        <v>121792</v>
      </c>
      <c r="C105" s="16" t="s">
        <v>109</v>
      </c>
      <c r="D105" s="17">
        <v>768.29</v>
      </c>
      <c r="E105" s="17">
        <f>D105/(1+$E$12/100)</f>
        <v>768.29</v>
      </c>
      <c r="F105" s="34" t="s">
        <v>17</v>
      </c>
      <c r="G105" s="18"/>
      <c r="H105" s="19">
        <f>ROUND(E105*G105,2)</f>
        <v>0</v>
      </c>
    </row>
    <row r="106" spans="1:8" s="1" customFormat="1" ht="104.1" customHeight="1" outlineLevel="2" x14ac:dyDescent="0.2">
      <c r="A106" s="14"/>
      <c r="B106" s="15">
        <v>121788</v>
      </c>
      <c r="C106" s="16" t="s">
        <v>110</v>
      </c>
      <c r="D106" s="17">
        <v>358.43</v>
      </c>
      <c r="E106" s="17">
        <f>D106/(1+$E$12/100)</f>
        <v>358.43</v>
      </c>
      <c r="F106" s="34" t="s">
        <v>17</v>
      </c>
      <c r="G106" s="18"/>
      <c r="H106" s="19">
        <f>ROUND(E106*G106,2)</f>
        <v>0</v>
      </c>
    </row>
    <row r="107" spans="1:8" s="1" customFormat="1" ht="104.1" customHeight="1" outlineLevel="2" x14ac:dyDescent="0.2">
      <c r="A107" s="14"/>
      <c r="B107" s="15">
        <v>121789</v>
      </c>
      <c r="C107" s="16" t="s">
        <v>111</v>
      </c>
      <c r="D107" s="17">
        <v>375.25</v>
      </c>
      <c r="E107" s="17">
        <f>D107/(1+$E$12/100)</f>
        <v>375.25</v>
      </c>
      <c r="F107" s="34" t="s">
        <v>17</v>
      </c>
      <c r="G107" s="18"/>
      <c r="H107" s="19">
        <f>ROUND(E107*G107,2)</f>
        <v>0</v>
      </c>
    </row>
    <row r="108" spans="1:8" s="1" customFormat="1" ht="104.1" customHeight="1" outlineLevel="2" x14ac:dyDescent="0.2">
      <c r="A108" s="20"/>
      <c r="B108" s="21">
        <v>30423</v>
      </c>
      <c r="C108" s="22" t="s">
        <v>112</v>
      </c>
      <c r="D108" s="23">
        <v>354.11</v>
      </c>
      <c r="E108" s="23">
        <f>D108/(1+$E$12/100)</f>
        <v>354.11</v>
      </c>
      <c r="F108" s="34" t="s">
        <v>17</v>
      </c>
      <c r="G108" s="18"/>
      <c r="H108" s="24">
        <f>ROUND(E108*G108,2)</f>
        <v>0</v>
      </c>
    </row>
    <row r="109" spans="1:8" s="1" customFormat="1" ht="104.1" customHeight="1" outlineLevel="2" x14ac:dyDescent="0.2">
      <c r="A109" s="20"/>
      <c r="B109" s="21">
        <v>30425</v>
      </c>
      <c r="C109" s="22" t="s">
        <v>113</v>
      </c>
      <c r="D109" s="23">
        <v>414.18</v>
      </c>
      <c r="E109" s="23">
        <f>D109/(1+$E$12/100)</f>
        <v>414.18</v>
      </c>
      <c r="F109" s="34" t="s">
        <v>17</v>
      </c>
      <c r="G109" s="18"/>
      <c r="H109" s="24">
        <f>ROUND(E109*G109,2)</f>
        <v>0</v>
      </c>
    </row>
    <row r="110" spans="1:8" s="1" customFormat="1" ht="104.1" customHeight="1" outlineLevel="2" x14ac:dyDescent="0.2">
      <c r="A110" s="20"/>
      <c r="B110" s="21">
        <v>30428</v>
      </c>
      <c r="C110" s="22" t="s">
        <v>114</v>
      </c>
      <c r="D110" s="23">
        <v>453.03</v>
      </c>
      <c r="E110" s="23">
        <f>D110/(1+$E$12/100)</f>
        <v>453.03</v>
      </c>
      <c r="F110" s="34" t="s">
        <v>17</v>
      </c>
      <c r="G110" s="18"/>
      <c r="H110" s="24">
        <f>ROUND(E110*G110,2)</f>
        <v>0</v>
      </c>
    </row>
    <row r="111" spans="1:8" s="1" customFormat="1" ht="104.1" customHeight="1" outlineLevel="2" x14ac:dyDescent="0.2">
      <c r="A111" s="20"/>
      <c r="B111" s="21">
        <v>30434</v>
      </c>
      <c r="C111" s="22" t="s">
        <v>115</v>
      </c>
      <c r="D111" s="23">
        <v>636.24</v>
      </c>
      <c r="E111" s="23">
        <f>D111/(1+$E$12/100)</f>
        <v>636.24</v>
      </c>
      <c r="F111" s="34" t="s">
        <v>17</v>
      </c>
      <c r="G111" s="18"/>
      <c r="H111" s="24">
        <f>ROUND(E111*G111,2)</f>
        <v>0</v>
      </c>
    </row>
    <row r="112" spans="1:8" s="1" customFormat="1" ht="104.1" customHeight="1" outlineLevel="2" x14ac:dyDescent="0.2">
      <c r="A112" s="20"/>
      <c r="B112" s="21">
        <v>30427</v>
      </c>
      <c r="C112" s="22" t="s">
        <v>116</v>
      </c>
      <c r="D112" s="23">
        <v>712.51</v>
      </c>
      <c r="E112" s="23">
        <f>D112/(1+$E$12/100)</f>
        <v>712.51</v>
      </c>
      <c r="F112" s="34" t="s">
        <v>17</v>
      </c>
      <c r="G112" s="18"/>
      <c r="H112" s="24">
        <f>ROUND(E112*G112,2)</f>
        <v>0</v>
      </c>
    </row>
    <row r="113" spans="1:8" s="1" customFormat="1" ht="104.1" customHeight="1" outlineLevel="2" x14ac:dyDescent="0.2">
      <c r="A113" s="14"/>
      <c r="B113" s="15">
        <v>121777</v>
      </c>
      <c r="C113" s="16" t="s">
        <v>117</v>
      </c>
      <c r="D113" s="17">
        <v>346.3</v>
      </c>
      <c r="E113" s="17">
        <f>D113/(1+$E$12/100)</f>
        <v>346.3</v>
      </c>
      <c r="F113" s="34" t="s">
        <v>17</v>
      </c>
      <c r="G113" s="18"/>
      <c r="H113" s="19">
        <f>ROUND(E113*G113,2)</f>
        <v>0</v>
      </c>
    </row>
    <row r="114" spans="1:8" s="1" customFormat="1" ht="104.1" customHeight="1" outlineLevel="2" x14ac:dyDescent="0.2">
      <c r="A114" s="14"/>
      <c r="B114" s="15">
        <v>121783</v>
      </c>
      <c r="C114" s="16" t="s">
        <v>118</v>
      </c>
      <c r="D114" s="17">
        <v>1355.41</v>
      </c>
      <c r="E114" s="17">
        <f>D114/(1+$E$12/100)</f>
        <v>1355.41</v>
      </c>
      <c r="F114" s="34" t="s">
        <v>17</v>
      </c>
      <c r="G114" s="18"/>
      <c r="H114" s="19">
        <f>ROUND(E114*G114,2)</f>
        <v>0</v>
      </c>
    </row>
    <row r="115" spans="1:8" s="1" customFormat="1" ht="104.1" customHeight="1" outlineLevel="2" x14ac:dyDescent="0.2">
      <c r="A115" s="14"/>
      <c r="B115" s="15">
        <v>121784</v>
      </c>
      <c r="C115" s="16" t="s">
        <v>119</v>
      </c>
      <c r="D115" s="17">
        <v>547.38</v>
      </c>
      <c r="E115" s="17">
        <f>D115/(1+$E$12/100)</f>
        <v>547.38</v>
      </c>
      <c r="F115" s="34" t="s">
        <v>17</v>
      </c>
      <c r="G115" s="18"/>
      <c r="H115" s="19">
        <f>ROUND(E115*G115,2)</f>
        <v>0</v>
      </c>
    </row>
    <row r="116" spans="1:8" s="1" customFormat="1" ht="104.1" customHeight="1" outlineLevel="2" x14ac:dyDescent="0.2">
      <c r="A116" s="14"/>
      <c r="B116" s="15">
        <v>121785</v>
      </c>
      <c r="C116" s="16" t="s">
        <v>120</v>
      </c>
      <c r="D116" s="17">
        <v>744.4</v>
      </c>
      <c r="E116" s="17">
        <f>D116/(1+$E$12/100)</f>
        <v>744.4</v>
      </c>
      <c r="F116" s="34" t="s">
        <v>17</v>
      </c>
      <c r="G116" s="18"/>
      <c r="H116" s="19">
        <f>ROUND(E116*G116,2)</f>
        <v>0</v>
      </c>
    </row>
    <row r="117" spans="1:8" s="1" customFormat="1" ht="104.1" customHeight="1" outlineLevel="2" x14ac:dyDescent="0.2">
      <c r="A117" s="14"/>
      <c r="B117" s="15">
        <v>121787</v>
      </c>
      <c r="C117" s="16" t="s">
        <v>121</v>
      </c>
      <c r="D117" s="17">
        <v>1005.6</v>
      </c>
      <c r="E117" s="17">
        <f>D117/(1+$E$12/100)</f>
        <v>1005.6</v>
      </c>
      <c r="F117" s="34" t="s">
        <v>17</v>
      </c>
      <c r="G117" s="18"/>
      <c r="H117" s="19">
        <f>ROUND(E117*G117,2)</f>
        <v>0</v>
      </c>
    </row>
    <row r="118" spans="1:8" s="1" customFormat="1" ht="11.1" customHeight="1" outlineLevel="1" x14ac:dyDescent="0.2">
      <c r="C118" s="13" t="s">
        <v>122</v>
      </c>
    </row>
    <row r="119" spans="1:8" s="1" customFormat="1" ht="104.1" customHeight="1" outlineLevel="2" x14ac:dyDescent="0.2">
      <c r="A119" s="20"/>
      <c r="B119" s="21">
        <v>121004</v>
      </c>
      <c r="C119" s="22" t="s">
        <v>123</v>
      </c>
      <c r="D119" s="23">
        <v>340.34</v>
      </c>
      <c r="E119" s="23">
        <f>D119/(1+$E$12/100)</f>
        <v>340.34</v>
      </c>
      <c r="F119" s="34" t="s">
        <v>17</v>
      </c>
      <c r="G119" s="18"/>
      <c r="H119" s="24">
        <f>ROUND(E119*G119,2)</f>
        <v>0</v>
      </c>
    </row>
    <row r="120" spans="1:8" s="1" customFormat="1" ht="104.1" customHeight="1" outlineLevel="2" x14ac:dyDescent="0.2">
      <c r="A120" s="20"/>
      <c r="B120" s="21">
        <v>118576</v>
      </c>
      <c r="C120" s="22" t="s">
        <v>124</v>
      </c>
      <c r="D120" s="23">
        <v>167.89</v>
      </c>
      <c r="E120" s="23">
        <f>D120/(1+$E$12/100)</f>
        <v>167.89</v>
      </c>
      <c r="F120" s="34" t="s">
        <v>17</v>
      </c>
      <c r="G120" s="18"/>
      <c r="H120" s="24">
        <f>ROUND(E120*G120,2)</f>
        <v>0</v>
      </c>
    </row>
    <row r="121" spans="1:8" s="1" customFormat="1" ht="104.1" customHeight="1" outlineLevel="2" x14ac:dyDescent="0.2">
      <c r="A121" s="20"/>
      <c r="B121" s="21">
        <v>118593</v>
      </c>
      <c r="C121" s="22" t="s">
        <v>125</v>
      </c>
      <c r="D121" s="23">
        <v>860.15</v>
      </c>
      <c r="E121" s="23">
        <f>D121/(1+$E$12/100)</f>
        <v>860.15</v>
      </c>
      <c r="F121" s="34" t="s">
        <v>17</v>
      </c>
      <c r="G121" s="18"/>
      <c r="H121" s="24">
        <f>ROUND(E121*G121,2)</f>
        <v>0</v>
      </c>
    </row>
    <row r="122" spans="1:8" s="1" customFormat="1" ht="104.1" customHeight="1" outlineLevel="2" x14ac:dyDescent="0.2">
      <c r="A122" s="20"/>
      <c r="B122" s="21">
        <v>118597</v>
      </c>
      <c r="C122" s="22" t="s">
        <v>126</v>
      </c>
      <c r="D122" s="23">
        <v>322.3</v>
      </c>
      <c r="E122" s="23">
        <f>D122/(1+$E$12/100)</f>
        <v>322.3</v>
      </c>
      <c r="F122" s="34" t="s">
        <v>17</v>
      </c>
      <c r="G122" s="18"/>
      <c r="H122" s="24">
        <f>ROUND(E122*G122,2)</f>
        <v>0</v>
      </c>
    </row>
    <row r="123" spans="1:8" s="1" customFormat="1" ht="11.1" customHeight="1" outlineLevel="1" x14ac:dyDescent="0.2">
      <c r="C123" s="13" t="s">
        <v>127</v>
      </c>
    </row>
    <row r="124" spans="1:8" s="1" customFormat="1" ht="104.1" customHeight="1" outlineLevel="2" x14ac:dyDescent="0.2">
      <c r="A124" s="20"/>
      <c r="B124" s="21">
        <v>30362</v>
      </c>
      <c r="C124" s="22" t="s">
        <v>128</v>
      </c>
      <c r="D124" s="23">
        <v>118.42</v>
      </c>
      <c r="E124" s="23">
        <f>D124/(1+$E$12/100)</f>
        <v>118.42</v>
      </c>
      <c r="F124" s="34" t="s">
        <v>17</v>
      </c>
      <c r="G124" s="18"/>
      <c r="H124" s="24">
        <f>ROUND(E124*G124,2)</f>
        <v>0</v>
      </c>
    </row>
    <row r="125" spans="1:8" s="1" customFormat="1" ht="104.1" customHeight="1" outlineLevel="2" x14ac:dyDescent="0.2">
      <c r="A125" s="20"/>
      <c r="B125" s="21">
        <v>30363</v>
      </c>
      <c r="C125" s="22" t="s">
        <v>129</v>
      </c>
      <c r="D125" s="23">
        <v>166.18</v>
      </c>
      <c r="E125" s="23">
        <f>D125/(1+$E$12/100)</f>
        <v>166.18</v>
      </c>
      <c r="F125" s="34" t="s">
        <v>17</v>
      </c>
      <c r="G125" s="18"/>
      <c r="H125" s="24">
        <f>ROUND(E125*G125,2)</f>
        <v>0</v>
      </c>
    </row>
    <row r="126" spans="1:8" s="1" customFormat="1" ht="104.1" customHeight="1" outlineLevel="2" x14ac:dyDescent="0.2">
      <c r="A126" s="20"/>
      <c r="B126" s="21">
        <v>30378</v>
      </c>
      <c r="C126" s="22" t="s">
        <v>130</v>
      </c>
      <c r="D126" s="23">
        <v>191.36</v>
      </c>
      <c r="E126" s="23">
        <f>D126/(1+$E$12/100)</f>
        <v>191.36</v>
      </c>
      <c r="F126" s="34" t="s">
        <v>17</v>
      </c>
      <c r="G126" s="18"/>
      <c r="H126" s="24">
        <f>ROUND(E126*G126,2)</f>
        <v>0</v>
      </c>
    </row>
    <row r="127" spans="1:8" s="1" customFormat="1" ht="104.1" customHeight="1" outlineLevel="2" x14ac:dyDescent="0.2">
      <c r="A127" s="14"/>
      <c r="B127" s="15">
        <v>121948</v>
      </c>
      <c r="C127" s="16" t="s">
        <v>131</v>
      </c>
      <c r="D127" s="17">
        <v>63.51</v>
      </c>
      <c r="E127" s="17">
        <f>D127/(1+$E$12/100)</f>
        <v>63.51</v>
      </c>
      <c r="F127" s="34" t="s">
        <v>17</v>
      </c>
      <c r="G127" s="18"/>
      <c r="H127" s="19">
        <f>ROUND(E127*G127,2)</f>
        <v>0</v>
      </c>
    </row>
    <row r="128" spans="1:8" s="1" customFormat="1" ht="104.1" customHeight="1" outlineLevel="2" x14ac:dyDescent="0.2">
      <c r="A128" s="14"/>
      <c r="B128" s="15">
        <v>121964</v>
      </c>
      <c r="C128" s="16" t="s">
        <v>132</v>
      </c>
      <c r="D128" s="17">
        <v>51.12</v>
      </c>
      <c r="E128" s="17">
        <f>D128/(1+$E$12/100)</f>
        <v>51.12</v>
      </c>
      <c r="F128" s="34" t="s">
        <v>17</v>
      </c>
      <c r="G128" s="18"/>
      <c r="H128" s="19">
        <f>ROUND(E128*G128,2)</f>
        <v>0</v>
      </c>
    </row>
    <row r="129" spans="1:8" s="1" customFormat="1" ht="104.1" customHeight="1" outlineLevel="2" x14ac:dyDescent="0.2">
      <c r="A129" s="14"/>
      <c r="B129" s="15">
        <v>121965</v>
      </c>
      <c r="C129" s="16" t="s">
        <v>133</v>
      </c>
      <c r="D129" s="17">
        <v>70.31</v>
      </c>
      <c r="E129" s="17">
        <f>D129/(1+$E$12/100)</f>
        <v>70.31</v>
      </c>
      <c r="F129" s="34" t="s">
        <v>17</v>
      </c>
      <c r="G129" s="18"/>
      <c r="H129" s="19">
        <f>ROUND(E129*G129,2)</f>
        <v>0</v>
      </c>
    </row>
    <row r="130" spans="1:8" s="1" customFormat="1" ht="104.1" customHeight="1" outlineLevel="2" x14ac:dyDescent="0.2">
      <c r="A130" s="14"/>
      <c r="B130" s="15">
        <v>121949</v>
      </c>
      <c r="C130" s="16" t="s">
        <v>134</v>
      </c>
      <c r="D130" s="17">
        <v>85.03</v>
      </c>
      <c r="E130" s="17">
        <f>D130/(1+$E$12/100)</f>
        <v>85.03</v>
      </c>
      <c r="F130" s="34" t="s">
        <v>17</v>
      </c>
      <c r="G130" s="18"/>
      <c r="H130" s="19">
        <f>ROUND(E130*G130,2)</f>
        <v>0</v>
      </c>
    </row>
    <row r="131" spans="1:8" s="1" customFormat="1" ht="104.1" customHeight="1" outlineLevel="2" x14ac:dyDescent="0.2">
      <c r="A131" s="14"/>
      <c r="B131" s="15">
        <v>121950</v>
      </c>
      <c r="C131" s="16" t="s">
        <v>135</v>
      </c>
      <c r="D131" s="17">
        <v>105.75</v>
      </c>
      <c r="E131" s="17">
        <f>D131/(1+$E$12/100)</f>
        <v>105.75</v>
      </c>
      <c r="F131" s="34" t="s">
        <v>17</v>
      </c>
      <c r="G131" s="18"/>
      <c r="H131" s="19">
        <f>ROUND(E131*G131,2)</f>
        <v>0</v>
      </c>
    </row>
    <row r="132" spans="1:8" s="1" customFormat="1" ht="104.1" customHeight="1" outlineLevel="2" x14ac:dyDescent="0.2">
      <c r="A132" s="14"/>
      <c r="B132" s="15">
        <v>121951</v>
      </c>
      <c r="C132" s="16" t="s">
        <v>136</v>
      </c>
      <c r="D132" s="17">
        <v>149.97</v>
      </c>
      <c r="E132" s="17">
        <f>D132/(1+$E$12/100)</f>
        <v>149.97</v>
      </c>
      <c r="F132" s="34" t="s">
        <v>17</v>
      </c>
      <c r="G132" s="18"/>
      <c r="H132" s="19">
        <f>ROUND(E132*G132,2)</f>
        <v>0</v>
      </c>
    </row>
    <row r="133" spans="1:8" s="1" customFormat="1" ht="104.1" customHeight="1" outlineLevel="2" x14ac:dyDescent="0.2">
      <c r="A133" s="14"/>
      <c r="B133" s="15">
        <v>121966</v>
      </c>
      <c r="C133" s="16" t="s">
        <v>137</v>
      </c>
      <c r="D133" s="17">
        <v>91.87</v>
      </c>
      <c r="E133" s="17">
        <f>D133/(1+$E$12/100)</f>
        <v>91.87</v>
      </c>
      <c r="F133" s="34" t="s">
        <v>17</v>
      </c>
      <c r="G133" s="18"/>
      <c r="H133" s="19">
        <f>ROUND(E133*G133,2)</f>
        <v>0</v>
      </c>
    </row>
    <row r="134" spans="1:8" s="1" customFormat="1" ht="104.1" customHeight="1" outlineLevel="2" x14ac:dyDescent="0.2">
      <c r="A134" s="14"/>
      <c r="B134" s="15">
        <v>121952</v>
      </c>
      <c r="C134" s="16" t="s">
        <v>138</v>
      </c>
      <c r="D134" s="17">
        <v>204.09</v>
      </c>
      <c r="E134" s="17">
        <f>D134/(1+$E$12/100)</f>
        <v>204.09</v>
      </c>
      <c r="F134" s="34" t="s">
        <v>17</v>
      </c>
      <c r="G134" s="18"/>
      <c r="H134" s="19">
        <f>ROUND(E134*G134,2)</f>
        <v>0</v>
      </c>
    </row>
    <row r="135" spans="1:8" s="1" customFormat="1" ht="104.1" customHeight="1" outlineLevel="2" x14ac:dyDescent="0.2">
      <c r="A135" s="14"/>
      <c r="B135" s="15">
        <v>121967</v>
      </c>
      <c r="C135" s="16" t="s">
        <v>139</v>
      </c>
      <c r="D135" s="17">
        <v>120.33</v>
      </c>
      <c r="E135" s="17">
        <f>D135/(1+$E$12/100)</f>
        <v>120.33</v>
      </c>
      <c r="F135" s="34" t="s">
        <v>17</v>
      </c>
      <c r="G135" s="18"/>
      <c r="H135" s="19">
        <f>ROUND(E135*G135,2)</f>
        <v>0</v>
      </c>
    </row>
    <row r="136" spans="1:8" s="1" customFormat="1" ht="104.1" customHeight="1" outlineLevel="2" x14ac:dyDescent="0.2">
      <c r="A136" s="14"/>
      <c r="B136" s="15">
        <v>121968</v>
      </c>
      <c r="C136" s="16" t="s">
        <v>140</v>
      </c>
      <c r="D136" s="17">
        <v>168.66</v>
      </c>
      <c r="E136" s="17">
        <f>D136/(1+$E$12/100)</f>
        <v>168.66</v>
      </c>
      <c r="F136" s="34" t="s">
        <v>17</v>
      </c>
      <c r="G136" s="18"/>
      <c r="H136" s="19">
        <f>ROUND(E136*G136,2)</f>
        <v>0</v>
      </c>
    </row>
    <row r="137" spans="1:8" s="1" customFormat="1" ht="104.1" customHeight="1" outlineLevel="2" x14ac:dyDescent="0.2">
      <c r="A137" s="14"/>
      <c r="B137" s="15">
        <v>121955</v>
      </c>
      <c r="C137" s="16" t="s">
        <v>141</v>
      </c>
      <c r="D137" s="17">
        <v>76.349999999999994</v>
      </c>
      <c r="E137" s="17">
        <f>D137/(1+$E$12/100)</f>
        <v>76.349999999999994</v>
      </c>
      <c r="F137" s="34" t="s">
        <v>17</v>
      </c>
      <c r="G137" s="18"/>
      <c r="H137" s="19">
        <f>ROUND(E137*G137,2)</f>
        <v>0</v>
      </c>
    </row>
    <row r="138" spans="1:8" s="1" customFormat="1" ht="104.1" customHeight="1" outlineLevel="2" x14ac:dyDescent="0.2">
      <c r="A138" s="14"/>
      <c r="B138" s="15">
        <v>121956</v>
      </c>
      <c r="C138" s="16" t="s">
        <v>142</v>
      </c>
      <c r="D138" s="17">
        <v>100.45</v>
      </c>
      <c r="E138" s="17">
        <f>D138/(1+$E$12/100)</f>
        <v>100.45</v>
      </c>
      <c r="F138" s="34" t="s">
        <v>17</v>
      </c>
      <c r="G138" s="18"/>
      <c r="H138" s="19">
        <f>ROUND(E138*G138,2)</f>
        <v>0</v>
      </c>
    </row>
    <row r="139" spans="1:8" s="1" customFormat="1" ht="104.1" customHeight="1" outlineLevel="2" x14ac:dyDescent="0.2">
      <c r="A139" s="14"/>
      <c r="B139" s="15">
        <v>121957</v>
      </c>
      <c r="C139" s="16" t="s">
        <v>143</v>
      </c>
      <c r="D139" s="17">
        <v>132.24</v>
      </c>
      <c r="E139" s="17">
        <f>D139/(1+$E$12/100)</f>
        <v>132.24</v>
      </c>
      <c r="F139" s="34" t="s">
        <v>17</v>
      </c>
      <c r="G139" s="18"/>
      <c r="H139" s="19">
        <f>ROUND(E139*G139,2)</f>
        <v>0</v>
      </c>
    </row>
    <row r="140" spans="1:8" s="1" customFormat="1" ht="104.1" customHeight="1" outlineLevel="2" x14ac:dyDescent="0.2">
      <c r="A140" s="14"/>
      <c r="B140" s="15">
        <v>121958</v>
      </c>
      <c r="C140" s="16" t="s">
        <v>144</v>
      </c>
      <c r="D140" s="17">
        <v>185.37</v>
      </c>
      <c r="E140" s="17">
        <f>D140/(1+$E$12/100)</f>
        <v>185.37</v>
      </c>
      <c r="F140" s="34" t="s">
        <v>17</v>
      </c>
      <c r="G140" s="18"/>
      <c r="H140" s="19">
        <f>ROUND(E140*G140,2)</f>
        <v>0</v>
      </c>
    </row>
    <row r="141" spans="1:8" s="1" customFormat="1" ht="104.1" customHeight="1" outlineLevel="2" x14ac:dyDescent="0.2">
      <c r="A141" s="14"/>
      <c r="B141" s="15">
        <v>121931</v>
      </c>
      <c r="C141" s="16" t="s">
        <v>145</v>
      </c>
      <c r="D141" s="17">
        <v>70.97</v>
      </c>
      <c r="E141" s="17">
        <f>D141/(1+$E$12/100)</f>
        <v>70.97</v>
      </c>
      <c r="F141" s="34" t="s">
        <v>17</v>
      </c>
      <c r="G141" s="18"/>
      <c r="H141" s="19">
        <f>ROUND(E141*G141,2)</f>
        <v>0</v>
      </c>
    </row>
    <row r="142" spans="1:8" s="1" customFormat="1" ht="104.1" customHeight="1" outlineLevel="2" x14ac:dyDescent="0.2">
      <c r="A142" s="14"/>
      <c r="B142" s="15">
        <v>121933</v>
      </c>
      <c r="C142" s="16" t="s">
        <v>146</v>
      </c>
      <c r="D142" s="17">
        <v>107.53</v>
      </c>
      <c r="E142" s="17">
        <f>D142/(1+$E$12/100)</f>
        <v>107.53</v>
      </c>
      <c r="F142" s="34" t="s">
        <v>17</v>
      </c>
      <c r="G142" s="18"/>
      <c r="H142" s="19">
        <f>ROUND(E142*G142,2)</f>
        <v>0</v>
      </c>
    </row>
    <row r="143" spans="1:8" s="1" customFormat="1" ht="104.1" customHeight="1" outlineLevel="2" x14ac:dyDescent="0.2">
      <c r="A143" s="14"/>
      <c r="B143" s="15">
        <v>121863</v>
      </c>
      <c r="C143" s="16" t="s">
        <v>147</v>
      </c>
      <c r="D143" s="17">
        <v>107.5</v>
      </c>
      <c r="E143" s="17">
        <f>D143/(1+$E$12/100)</f>
        <v>107.5</v>
      </c>
      <c r="F143" s="34" t="s">
        <v>17</v>
      </c>
      <c r="G143" s="18"/>
      <c r="H143" s="19">
        <f>ROUND(E143*G143,2)</f>
        <v>0</v>
      </c>
    </row>
    <row r="144" spans="1:8" s="1" customFormat="1" ht="104.1" customHeight="1" outlineLevel="2" x14ac:dyDescent="0.2">
      <c r="A144" s="14"/>
      <c r="B144" s="15">
        <v>121922</v>
      </c>
      <c r="C144" s="16" t="s">
        <v>148</v>
      </c>
      <c r="D144" s="17">
        <v>67.260000000000005</v>
      </c>
      <c r="E144" s="17">
        <f>D144/(1+$E$12/100)</f>
        <v>67.260000000000005</v>
      </c>
      <c r="F144" s="34" t="s">
        <v>17</v>
      </c>
      <c r="G144" s="18"/>
      <c r="H144" s="19">
        <f>ROUND(E144*G144,2)</f>
        <v>0</v>
      </c>
    </row>
    <row r="145" spans="1:8" s="1" customFormat="1" ht="104.1" customHeight="1" outlineLevel="2" x14ac:dyDescent="0.2">
      <c r="A145" s="14"/>
      <c r="B145" s="15">
        <v>121867</v>
      </c>
      <c r="C145" s="16" t="s">
        <v>149</v>
      </c>
      <c r="D145" s="17">
        <v>161.44</v>
      </c>
      <c r="E145" s="17">
        <f>D145/(1+$E$12/100)</f>
        <v>161.44</v>
      </c>
      <c r="F145" s="34" t="s">
        <v>17</v>
      </c>
      <c r="G145" s="18"/>
      <c r="H145" s="19">
        <f>ROUND(E145*G145,2)</f>
        <v>0</v>
      </c>
    </row>
    <row r="146" spans="1:8" s="1" customFormat="1" ht="104.1" customHeight="1" outlineLevel="2" x14ac:dyDescent="0.2">
      <c r="A146" s="14"/>
      <c r="B146" s="15">
        <v>121939</v>
      </c>
      <c r="C146" s="16" t="s">
        <v>150</v>
      </c>
      <c r="D146" s="17">
        <v>97.82</v>
      </c>
      <c r="E146" s="17">
        <f>D146/(1+$E$12/100)</f>
        <v>97.82</v>
      </c>
      <c r="F146" s="34" t="s">
        <v>17</v>
      </c>
      <c r="G146" s="18"/>
      <c r="H146" s="19">
        <f>ROUND(E146*G146,2)</f>
        <v>0</v>
      </c>
    </row>
    <row r="147" spans="1:8" s="1" customFormat="1" ht="104.1" customHeight="1" outlineLevel="2" x14ac:dyDescent="0.2">
      <c r="A147" s="14"/>
      <c r="B147" s="15">
        <v>121954</v>
      </c>
      <c r="C147" s="16" t="s">
        <v>151</v>
      </c>
      <c r="D147" s="17">
        <v>55.37</v>
      </c>
      <c r="E147" s="17">
        <f>D147/(1+$E$12/100)</f>
        <v>55.37</v>
      </c>
      <c r="F147" s="34" t="s">
        <v>17</v>
      </c>
      <c r="G147" s="18"/>
      <c r="H147" s="19">
        <f>ROUND(E147*G147,2)</f>
        <v>0</v>
      </c>
    </row>
    <row r="148" spans="1:8" s="1" customFormat="1" ht="104.1" customHeight="1" outlineLevel="2" x14ac:dyDescent="0.2">
      <c r="A148" s="14"/>
      <c r="B148" s="15">
        <v>121859</v>
      </c>
      <c r="C148" s="16" t="s">
        <v>152</v>
      </c>
      <c r="D148" s="17">
        <v>130.41999999999999</v>
      </c>
      <c r="E148" s="17">
        <f>D148/(1+$E$12/100)</f>
        <v>130.41999999999999</v>
      </c>
      <c r="F148" s="34" t="s">
        <v>17</v>
      </c>
      <c r="G148" s="18"/>
      <c r="H148" s="19">
        <f>ROUND(E148*G148,2)</f>
        <v>0</v>
      </c>
    </row>
    <row r="149" spans="1:8" s="1" customFormat="1" ht="104.1" customHeight="1" outlineLevel="2" x14ac:dyDescent="0.2">
      <c r="A149" s="14"/>
      <c r="B149" s="15">
        <v>121873</v>
      </c>
      <c r="C149" s="16" t="s">
        <v>153</v>
      </c>
      <c r="D149" s="17">
        <v>80.900000000000006</v>
      </c>
      <c r="E149" s="17">
        <f>D149/(1+$E$12/100)</f>
        <v>80.900000000000006</v>
      </c>
      <c r="F149" s="34" t="s">
        <v>17</v>
      </c>
      <c r="G149" s="18"/>
      <c r="H149" s="19">
        <f>ROUND(E149*G149,2)</f>
        <v>0</v>
      </c>
    </row>
    <row r="150" spans="1:8" s="1" customFormat="1" ht="104.1" customHeight="1" outlineLevel="2" x14ac:dyDescent="0.2">
      <c r="A150" s="14"/>
      <c r="B150" s="15">
        <v>121941</v>
      </c>
      <c r="C150" s="16" t="s">
        <v>154</v>
      </c>
      <c r="D150" s="17">
        <v>145.66</v>
      </c>
      <c r="E150" s="17">
        <f>D150/(1+$E$12/100)</f>
        <v>145.66</v>
      </c>
      <c r="F150" s="34" t="s">
        <v>17</v>
      </c>
      <c r="G150" s="18"/>
      <c r="H150" s="19">
        <f>ROUND(E150*G150,2)</f>
        <v>0</v>
      </c>
    </row>
    <row r="151" spans="1:8" s="1" customFormat="1" ht="104.1" customHeight="1" outlineLevel="2" x14ac:dyDescent="0.2">
      <c r="A151" s="14"/>
      <c r="B151" s="15">
        <v>121850</v>
      </c>
      <c r="C151" s="16" t="s">
        <v>155</v>
      </c>
      <c r="D151" s="17">
        <v>104.48</v>
      </c>
      <c r="E151" s="17">
        <f>D151/(1+$E$12/100)</f>
        <v>104.48</v>
      </c>
      <c r="F151" s="34" t="s">
        <v>17</v>
      </c>
      <c r="G151" s="18"/>
      <c r="H151" s="19">
        <f>ROUND(E151*G151,2)</f>
        <v>0</v>
      </c>
    </row>
    <row r="152" spans="1:8" s="1" customFormat="1" ht="104.1" customHeight="1" outlineLevel="2" x14ac:dyDescent="0.2">
      <c r="A152" s="14"/>
      <c r="B152" s="15">
        <v>121858</v>
      </c>
      <c r="C152" s="16" t="s">
        <v>156</v>
      </c>
      <c r="D152" s="17">
        <v>88.28</v>
      </c>
      <c r="E152" s="17">
        <f>D152/(1+$E$12/100)</f>
        <v>88.28</v>
      </c>
      <c r="F152" s="34" t="s">
        <v>17</v>
      </c>
      <c r="G152" s="18"/>
      <c r="H152" s="19">
        <f>ROUND(E152*G152,2)</f>
        <v>0</v>
      </c>
    </row>
    <row r="153" spans="1:8" s="1" customFormat="1" ht="104.1" customHeight="1" outlineLevel="2" x14ac:dyDescent="0.2">
      <c r="A153" s="14"/>
      <c r="B153" s="15">
        <v>121869</v>
      </c>
      <c r="C153" s="16" t="s">
        <v>157</v>
      </c>
      <c r="D153" s="17">
        <v>189.09</v>
      </c>
      <c r="E153" s="17">
        <f>D153/(1+$E$12/100)</f>
        <v>189.09</v>
      </c>
      <c r="F153" s="34" t="s">
        <v>17</v>
      </c>
      <c r="G153" s="18"/>
      <c r="H153" s="19">
        <f>ROUND(E153*G153,2)</f>
        <v>0</v>
      </c>
    </row>
    <row r="154" spans="1:8" s="1" customFormat="1" ht="104.1" customHeight="1" outlineLevel="2" x14ac:dyDescent="0.2">
      <c r="A154" s="14"/>
      <c r="B154" s="15">
        <v>121875</v>
      </c>
      <c r="C154" s="16" t="s">
        <v>158</v>
      </c>
      <c r="D154" s="17">
        <v>113.97</v>
      </c>
      <c r="E154" s="17">
        <f>D154/(1+$E$12/100)</f>
        <v>113.97</v>
      </c>
      <c r="F154" s="34" t="s">
        <v>17</v>
      </c>
      <c r="G154" s="18"/>
      <c r="H154" s="19">
        <f>ROUND(E154*G154,2)</f>
        <v>0</v>
      </c>
    </row>
    <row r="155" spans="1:8" s="1" customFormat="1" ht="104.1" customHeight="1" outlineLevel="2" x14ac:dyDescent="0.2">
      <c r="A155" s="14"/>
      <c r="B155" s="15">
        <v>121942</v>
      </c>
      <c r="C155" s="16" t="s">
        <v>159</v>
      </c>
      <c r="D155" s="17">
        <v>171.6</v>
      </c>
      <c r="E155" s="17">
        <f>D155/(1+$E$12/100)</f>
        <v>171.6</v>
      </c>
      <c r="F155" s="34" t="s">
        <v>17</v>
      </c>
      <c r="G155" s="18"/>
      <c r="H155" s="19">
        <f>ROUND(E155*G155,2)</f>
        <v>0</v>
      </c>
    </row>
    <row r="156" spans="1:8" s="1" customFormat="1" ht="104.1" customHeight="1" outlineLevel="2" x14ac:dyDescent="0.2">
      <c r="A156" s="14"/>
      <c r="B156" s="15">
        <v>121924</v>
      </c>
      <c r="C156" s="16" t="s">
        <v>160</v>
      </c>
      <c r="D156" s="17">
        <v>98.1</v>
      </c>
      <c r="E156" s="17">
        <f>D156/(1+$E$12/100)</f>
        <v>98.1</v>
      </c>
      <c r="F156" s="34" t="s">
        <v>17</v>
      </c>
      <c r="G156" s="18"/>
      <c r="H156" s="19">
        <f>ROUND(E156*G156,2)</f>
        <v>0</v>
      </c>
    </row>
    <row r="157" spans="1:8" s="1" customFormat="1" ht="104.1" customHeight="1" outlineLevel="2" x14ac:dyDescent="0.2">
      <c r="A157" s="14"/>
      <c r="B157" s="15">
        <v>121934</v>
      </c>
      <c r="C157" s="16" t="s">
        <v>161</v>
      </c>
      <c r="D157" s="17">
        <v>131.96</v>
      </c>
      <c r="E157" s="17">
        <f>D157/(1+$E$12/100)</f>
        <v>131.96</v>
      </c>
      <c r="F157" s="34" t="s">
        <v>17</v>
      </c>
      <c r="G157" s="18"/>
      <c r="H157" s="19">
        <f>ROUND(E157*G157,2)</f>
        <v>0</v>
      </c>
    </row>
    <row r="158" spans="1:8" s="1" customFormat="1" ht="104.1" customHeight="1" outlineLevel="2" x14ac:dyDescent="0.2">
      <c r="A158" s="14"/>
      <c r="B158" s="15">
        <v>121876</v>
      </c>
      <c r="C158" s="16" t="s">
        <v>162</v>
      </c>
      <c r="D158" s="17">
        <v>139.6</v>
      </c>
      <c r="E158" s="17">
        <f>D158/(1+$E$12/100)</f>
        <v>139.6</v>
      </c>
      <c r="F158" s="34" t="s">
        <v>17</v>
      </c>
      <c r="G158" s="18"/>
      <c r="H158" s="19">
        <f>ROUND(E158*G158,2)</f>
        <v>0</v>
      </c>
    </row>
    <row r="159" spans="1:8" s="1" customFormat="1" ht="104.1" customHeight="1" outlineLevel="2" x14ac:dyDescent="0.2">
      <c r="A159" s="14"/>
      <c r="B159" s="15">
        <v>121860</v>
      </c>
      <c r="C159" s="16" t="s">
        <v>163</v>
      </c>
      <c r="D159" s="17">
        <v>148.80000000000001</v>
      </c>
      <c r="E159" s="17">
        <f>D159/(1+$E$12/100)</f>
        <v>148.80000000000001</v>
      </c>
      <c r="F159" s="34" t="s">
        <v>17</v>
      </c>
      <c r="G159" s="18"/>
      <c r="H159" s="19">
        <f>ROUND(E159*G159,2)</f>
        <v>0</v>
      </c>
    </row>
    <row r="160" spans="1:8" s="1" customFormat="1" ht="104.1" customHeight="1" outlineLevel="2" x14ac:dyDescent="0.2">
      <c r="A160" s="14"/>
      <c r="B160" s="15">
        <v>121944</v>
      </c>
      <c r="C160" s="16" t="s">
        <v>164</v>
      </c>
      <c r="D160" s="17">
        <v>230.1</v>
      </c>
      <c r="E160" s="17">
        <f>D160/(1+$E$12/100)</f>
        <v>230.1</v>
      </c>
      <c r="F160" s="34" t="s">
        <v>17</v>
      </c>
      <c r="G160" s="18"/>
      <c r="H160" s="19">
        <f>ROUND(E160*G160,2)</f>
        <v>0</v>
      </c>
    </row>
    <row r="161" spans="1:8" s="1" customFormat="1" ht="104.1" customHeight="1" outlineLevel="2" x14ac:dyDescent="0.2">
      <c r="A161" s="14"/>
      <c r="B161" s="15">
        <v>121926</v>
      </c>
      <c r="C161" s="16" t="s">
        <v>165</v>
      </c>
      <c r="D161" s="17">
        <v>122.19</v>
      </c>
      <c r="E161" s="17">
        <f>D161/(1+$E$12/100)</f>
        <v>122.19</v>
      </c>
      <c r="F161" s="34" t="s">
        <v>17</v>
      </c>
      <c r="G161" s="18"/>
      <c r="H161" s="19">
        <f>ROUND(E161*G161,2)</f>
        <v>0</v>
      </c>
    </row>
    <row r="162" spans="1:8" s="1" customFormat="1" ht="104.1" customHeight="1" outlineLevel="2" x14ac:dyDescent="0.2">
      <c r="A162" s="14"/>
      <c r="B162" s="15">
        <v>121851</v>
      </c>
      <c r="C162" s="16" t="s">
        <v>166</v>
      </c>
      <c r="D162" s="17">
        <v>159.29</v>
      </c>
      <c r="E162" s="17">
        <f>D162/(1+$E$12/100)</f>
        <v>159.29</v>
      </c>
      <c r="F162" s="34" t="s">
        <v>17</v>
      </c>
      <c r="G162" s="18"/>
      <c r="H162" s="19">
        <f>ROUND(E162*G162,2)</f>
        <v>0</v>
      </c>
    </row>
    <row r="163" spans="1:8" s="1" customFormat="1" ht="104.1" customHeight="1" outlineLevel="2" x14ac:dyDescent="0.2">
      <c r="A163" s="14"/>
      <c r="B163" s="15">
        <v>121852</v>
      </c>
      <c r="C163" s="16" t="s">
        <v>167</v>
      </c>
      <c r="D163" s="17">
        <v>189.11</v>
      </c>
      <c r="E163" s="17">
        <f>D163/(1+$E$12/100)</f>
        <v>189.11</v>
      </c>
      <c r="F163" s="34" t="s">
        <v>17</v>
      </c>
      <c r="G163" s="18"/>
      <c r="H163" s="19">
        <f>ROUND(E163*G163,2)</f>
        <v>0</v>
      </c>
    </row>
    <row r="164" spans="1:8" s="1" customFormat="1" ht="104.1" customHeight="1" outlineLevel="2" x14ac:dyDescent="0.2">
      <c r="A164" s="14"/>
      <c r="B164" s="15">
        <v>121856</v>
      </c>
      <c r="C164" s="16" t="s">
        <v>168</v>
      </c>
      <c r="D164" s="17">
        <v>251.41</v>
      </c>
      <c r="E164" s="17">
        <f>D164/(1+$E$12/100)</f>
        <v>251.41</v>
      </c>
      <c r="F164" s="34" t="s">
        <v>17</v>
      </c>
      <c r="G164" s="18"/>
      <c r="H164" s="19">
        <f>ROUND(E164*G164,2)</f>
        <v>0</v>
      </c>
    </row>
    <row r="165" spans="1:8" s="1" customFormat="1" ht="104.1" customHeight="1" outlineLevel="2" x14ac:dyDescent="0.2">
      <c r="A165" s="14"/>
      <c r="B165" s="15">
        <v>121936</v>
      </c>
      <c r="C165" s="16" t="s">
        <v>169</v>
      </c>
      <c r="D165" s="17">
        <v>186.14</v>
      </c>
      <c r="E165" s="17">
        <f>D165/(1+$E$12/100)</f>
        <v>186.14</v>
      </c>
      <c r="F165" s="34" t="s">
        <v>17</v>
      </c>
      <c r="G165" s="18"/>
      <c r="H165" s="19">
        <f>ROUND(E165*G165,2)</f>
        <v>0</v>
      </c>
    </row>
    <row r="166" spans="1:8" s="1" customFormat="1" ht="104.1" customHeight="1" outlineLevel="2" x14ac:dyDescent="0.2">
      <c r="A166" s="14"/>
      <c r="B166" s="15">
        <v>121871</v>
      </c>
      <c r="C166" s="16" t="s">
        <v>170</v>
      </c>
      <c r="D166" s="17">
        <v>282.19</v>
      </c>
      <c r="E166" s="17">
        <f>D166/(1+$E$12/100)</f>
        <v>282.19</v>
      </c>
      <c r="F166" s="34" t="s">
        <v>17</v>
      </c>
      <c r="G166" s="18"/>
      <c r="H166" s="19">
        <f>ROUND(E166*G166,2)</f>
        <v>0</v>
      </c>
    </row>
    <row r="167" spans="1:8" s="1" customFormat="1" ht="104.1" customHeight="1" outlineLevel="2" x14ac:dyDescent="0.2">
      <c r="A167" s="14"/>
      <c r="B167" s="15">
        <v>121877</v>
      </c>
      <c r="C167" s="16" t="s">
        <v>171</v>
      </c>
      <c r="D167" s="17">
        <v>198.48</v>
      </c>
      <c r="E167" s="17">
        <f>D167/(1+$E$12/100)</f>
        <v>198.48</v>
      </c>
      <c r="F167" s="34" t="s">
        <v>17</v>
      </c>
      <c r="G167" s="18"/>
      <c r="H167" s="19">
        <f>ROUND(E167*G167,2)</f>
        <v>0</v>
      </c>
    </row>
    <row r="168" spans="1:8" s="1" customFormat="1" ht="104.1" customHeight="1" outlineLevel="2" x14ac:dyDescent="0.2">
      <c r="A168" s="14"/>
      <c r="B168" s="15">
        <v>121878</v>
      </c>
      <c r="C168" s="16" t="s">
        <v>172</v>
      </c>
      <c r="D168" s="17">
        <v>255.39</v>
      </c>
      <c r="E168" s="17">
        <f>D168/(1+$E$12/100)</f>
        <v>255.39</v>
      </c>
      <c r="F168" s="34" t="s">
        <v>17</v>
      </c>
      <c r="G168" s="18"/>
      <c r="H168" s="19">
        <f>ROUND(E168*G168,2)</f>
        <v>0</v>
      </c>
    </row>
    <row r="169" spans="1:8" s="1" customFormat="1" ht="104.1" customHeight="1" outlineLevel="2" x14ac:dyDescent="0.2">
      <c r="A169" s="14"/>
      <c r="B169" s="15">
        <v>121861</v>
      </c>
      <c r="C169" s="16" t="s">
        <v>173</v>
      </c>
      <c r="D169" s="17">
        <v>220.61</v>
      </c>
      <c r="E169" s="17">
        <f>D169/(1+$E$12/100)</f>
        <v>220.61</v>
      </c>
      <c r="F169" s="34" t="s">
        <v>17</v>
      </c>
      <c r="G169" s="18"/>
      <c r="H169" s="19">
        <f>ROUND(E169*G169,2)</f>
        <v>0</v>
      </c>
    </row>
    <row r="170" spans="1:8" s="1" customFormat="1" ht="104.1" customHeight="1" outlineLevel="2" x14ac:dyDescent="0.2">
      <c r="A170" s="14"/>
      <c r="B170" s="15">
        <v>121928</v>
      </c>
      <c r="C170" s="16" t="s">
        <v>174</v>
      </c>
      <c r="D170" s="17">
        <v>173.87</v>
      </c>
      <c r="E170" s="17">
        <f>D170/(1+$E$12/100)</f>
        <v>173.87</v>
      </c>
      <c r="F170" s="34" t="s">
        <v>17</v>
      </c>
      <c r="G170" s="18"/>
      <c r="H170" s="19">
        <f>ROUND(E170*G170,2)</f>
        <v>0</v>
      </c>
    </row>
    <row r="171" spans="1:8" s="1" customFormat="1" ht="104.1" customHeight="1" outlineLevel="2" x14ac:dyDescent="0.2">
      <c r="A171" s="14"/>
      <c r="B171" s="15">
        <v>121930</v>
      </c>
      <c r="C171" s="16" t="s">
        <v>175</v>
      </c>
      <c r="D171" s="17">
        <v>235.64</v>
      </c>
      <c r="E171" s="17">
        <f>D171/(1+$E$12/100)</f>
        <v>235.64</v>
      </c>
      <c r="F171" s="34" t="s">
        <v>17</v>
      </c>
      <c r="G171" s="18"/>
      <c r="H171" s="19">
        <f>ROUND(E171*G171,2)</f>
        <v>0</v>
      </c>
    </row>
    <row r="172" spans="1:8" s="1" customFormat="1" ht="104.1" customHeight="1" outlineLevel="2" x14ac:dyDescent="0.2">
      <c r="A172" s="14"/>
      <c r="B172" s="15">
        <v>121872</v>
      </c>
      <c r="C172" s="16" t="s">
        <v>176</v>
      </c>
      <c r="D172" s="17">
        <v>334.61</v>
      </c>
      <c r="E172" s="17">
        <f>D172/(1+$E$12/100)</f>
        <v>334.61</v>
      </c>
      <c r="F172" s="34" t="s">
        <v>17</v>
      </c>
      <c r="G172" s="18"/>
      <c r="H172" s="19">
        <f>ROUND(E172*G172,2)</f>
        <v>0</v>
      </c>
    </row>
    <row r="173" spans="1:8" s="1" customFormat="1" ht="104.1" customHeight="1" outlineLevel="2" x14ac:dyDescent="0.2">
      <c r="A173" s="14"/>
      <c r="B173" s="15">
        <v>121862</v>
      </c>
      <c r="C173" s="16" t="s">
        <v>177</v>
      </c>
      <c r="D173" s="17">
        <v>276.79000000000002</v>
      </c>
      <c r="E173" s="17">
        <f>D173/(1+$E$12/100)</f>
        <v>276.79000000000002</v>
      </c>
      <c r="F173" s="34" t="s">
        <v>17</v>
      </c>
      <c r="G173" s="18"/>
      <c r="H173" s="19">
        <f>ROUND(E173*G173,2)</f>
        <v>0</v>
      </c>
    </row>
    <row r="174" spans="1:8" s="1" customFormat="1" ht="104.1" customHeight="1" outlineLevel="2" x14ac:dyDescent="0.2">
      <c r="A174" s="14"/>
      <c r="B174" s="15">
        <v>121857</v>
      </c>
      <c r="C174" s="16" t="s">
        <v>178</v>
      </c>
      <c r="D174" s="17">
        <v>330.58</v>
      </c>
      <c r="E174" s="17">
        <f>D174/(1+$E$12/100)</f>
        <v>330.58</v>
      </c>
      <c r="F174" s="34" t="s">
        <v>17</v>
      </c>
      <c r="G174" s="18"/>
      <c r="H174" s="19">
        <f>ROUND(E174*G174,2)</f>
        <v>0</v>
      </c>
    </row>
    <row r="175" spans="1:8" s="1" customFormat="1" ht="104.1" customHeight="1" outlineLevel="2" x14ac:dyDescent="0.2">
      <c r="A175" s="14"/>
      <c r="B175" s="15">
        <v>121959</v>
      </c>
      <c r="C175" s="16" t="s">
        <v>179</v>
      </c>
      <c r="D175" s="17">
        <v>59.28</v>
      </c>
      <c r="E175" s="17">
        <f>D175/(1+$E$12/100)</f>
        <v>59.28</v>
      </c>
      <c r="F175" s="34" t="s">
        <v>17</v>
      </c>
      <c r="G175" s="18"/>
      <c r="H175" s="19">
        <f>ROUND(E175*G175,2)</f>
        <v>0</v>
      </c>
    </row>
    <row r="176" spans="1:8" s="1" customFormat="1" ht="104.1" customHeight="1" outlineLevel="2" x14ac:dyDescent="0.2">
      <c r="A176" s="14"/>
      <c r="B176" s="15">
        <v>121960</v>
      </c>
      <c r="C176" s="16" t="s">
        <v>180</v>
      </c>
      <c r="D176" s="17">
        <v>73.930000000000007</v>
      </c>
      <c r="E176" s="17">
        <f>D176/(1+$E$12/100)</f>
        <v>73.930000000000007</v>
      </c>
      <c r="F176" s="34" t="s">
        <v>17</v>
      </c>
      <c r="G176" s="18"/>
      <c r="H176" s="19">
        <f>ROUND(E176*G176,2)</f>
        <v>0</v>
      </c>
    </row>
    <row r="177" spans="1:8" s="1" customFormat="1" ht="104.1" customHeight="1" outlineLevel="2" x14ac:dyDescent="0.2">
      <c r="A177" s="14"/>
      <c r="B177" s="15">
        <v>121961</v>
      </c>
      <c r="C177" s="16" t="s">
        <v>181</v>
      </c>
      <c r="D177" s="17">
        <v>98.17</v>
      </c>
      <c r="E177" s="17">
        <f>D177/(1+$E$12/100)</f>
        <v>98.17</v>
      </c>
      <c r="F177" s="34" t="s">
        <v>17</v>
      </c>
      <c r="G177" s="18"/>
      <c r="H177" s="19">
        <f>ROUND(E177*G177,2)</f>
        <v>0</v>
      </c>
    </row>
    <row r="178" spans="1:8" s="1" customFormat="1" ht="104.1" customHeight="1" outlineLevel="2" x14ac:dyDescent="0.2">
      <c r="A178" s="14"/>
      <c r="B178" s="15">
        <v>121962</v>
      </c>
      <c r="C178" s="16" t="s">
        <v>182</v>
      </c>
      <c r="D178" s="17">
        <v>128.12</v>
      </c>
      <c r="E178" s="17">
        <f>D178/(1+$E$12/100)</f>
        <v>128.12</v>
      </c>
      <c r="F178" s="34" t="s">
        <v>17</v>
      </c>
      <c r="G178" s="18"/>
      <c r="H178" s="19">
        <f>ROUND(E178*G178,2)</f>
        <v>0</v>
      </c>
    </row>
    <row r="179" spans="1:8" s="1" customFormat="1" ht="104.1" customHeight="1" outlineLevel="2" x14ac:dyDescent="0.2">
      <c r="A179" s="14"/>
      <c r="B179" s="15">
        <v>121963</v>
      </c>
      <c r="C179" s="16" t="s">
        <v>183</v>
      </c>
      <c r="D179" s="17">
        <v>183.92</v>
      </c>
      <c r="E179" s="17">
        <f>D179/(1+$E$12/100)</f>
        <v>183.92</v>
      </c>
      <c r="F179" s="34" t="s">
        <v>17</v>
      </c>
      <c r="G179" s="18"/>
      <c r="H179" s="19">
        <f>ROUND(E179*G179,2)</f>
        <v>0</v>
      </c>
    </row>
    <row r="180" spans="1:8" s="1" customFormat="1" ht="11.1" customHeight="1" outlineLevel="1" x14ac:dyDescent="0.2">
      <c r="C180" s="13" t="s">
        <v>184</v>
      </c>
    </row>
    <row r="181" spans="1:8" s="1" customFormat="1" ht="104.1" customHeight="1" outlineLevel="2" x14ac:dyDescent="0.2">
      <c r="A181" s="14"/>
      <c r="B181" s="15">
        <v>121755</v>
      </c>
      <c r="C181" s="16" t="s">
        <v>185</v>
      </c>
      <c r="D181" s="17">
        <v>176.54</v>
      </c>
      <c r="E181" s="17">
        <f>D181/(1+$E$12/100)</f>
        <v>176.54</v>
      </c>
      <c r="F181" s="34" t="s">
        <v>17</v>
      </c>
      <c r="G181" s="18"/>
      <c r="H181" s="19">
        <f>ROUND(E181*G181,2)</f>
        <v>0</v>
      </c>
    </row>
    <row r="182" spans="1:8" s="1" customFormat="1" ht="104.1" customHeight="1" outlineLevel="2" x14ac:dyDescent="0.2">
      <c r="A182" s="14"/>
      <c r="B182" s="15">
        <v>121756</v>
      </c>
      <c r="C182" s="16" t="s">
        <v>186</v>
      </c>
      <c r="D182" s="17">
        <v>160.22</v>
      </c>
      <c r="E182" s="17">
        <f>D182/(1+$E$12/100)</f>
        <v>160.22</v>
      </c>
      <c r="F182" s="34" t="s">
        <v>17</v>
      </c>
      <c r="G182" s="18"/>
      <c r="H182" s="19">
        <f>ROUND(E182*G182,2)</f>
        <v>0</v>
      </c>
    </row>
    <row r="183" spans="1:8" s="1" customFormat="1" ht="104.1" customHeight="1" outlineLevel="2" x14ac:dyDescent="0.2">
      <c r="A183" s="14"/>
      <c r="B183" s="15">
        <v>121771</v>
      </c>
      <c r="C183" s="16" t="s">
        <v>187</v>
      </c>
      <c r="D183" s="17">
        <v>224.35</v>
      </c>
      <c r="E183" s="17">
        <f>D183/(1+$E$12/100)</f>
        <v>224.35</v>
      </c>
      <c r="F183" s="34" t="s">
        <v>17</v>
      </c>
      <c r="G183" s="18"/>
      <c r="H183" s="19">
        <f>ROUND(E183*G183,2)</f>
        <v>0</v>
      </c>
    </row>
    <row r="184" spans="1:8" s="1" customFormat="1" ht="104.1" customHeight="1" outlineLevel="2" x14ac:dyDescent="0.2">
      <c r="A184" s="20"/>
      <c r="B184" s="21">
        <v>30651</v>
      </c>
      <c r="C184" s="22" t="s">
        <v>188</v>
      </c>
      <c r="D184" s="23">
        <v>809.7</v>
      </c>
      <c r="E184" s="23">
        <f>D184/(1+$E$12/100)</f>
        <v>809.7</v>
      </c>
      <c r="F184" s="34" t="s">
        <v>17</v>
      </c>
      <c r="G184" s="18"/>
      <c r="H184" s="24">
        <f>ROUND(E184*G184,2)</f>
        <v>0</v>
      </c>
    </row>
    <row r="185" spans="1:8" s="1" customFormat="1" ht="104.1" customHeight="1" outlineLevel="2" x14ac:dyDescent="0.2">
      <c r="A185" s="20"/>
      <c r="B185" s="21">
        <v>30652</v>
      </c>
      <c r="C185" s="22" t="s">
        <v>189</v>
      </c>
      <c r="D185" s="23">
        <v>969.17</v>
      </c>
      <c r="E185" s="23">
        <f>D185/(1+$E$12/100)</f>
        <v>969.17</v>
      </c>
      <c r="F185" s="34" t="s">
        <v>17</v>
      </c>
      <c r="G185" s="18"/>
      <c r="H185" s="24">
        <f>ROUND(E185*G185,2)</f>
        <v>0</v>
      </c>
    </row>
    <row r="186" spans="1:8" s="1" customFormat="1" ht="104.1" customHeight="1" outlineLevel="2" x14ac:dyDescent="0.2">
      <c r="A186" s="20"/>
      <c r="B186" s="21">
        <v>30659</v>
      </c>
      <c r="C186" s="22" t="s">
        <v>190</v>
      </c>
      <c r="D186" s="23">
        <v>2031.4</v>
      </c>
      <c r="E186" s="23">
        <f>D186/(1+$E$12/100)</f>
        <v>2031.4</v>
      </c>
      <c r="F186" s="34" t="s">
        <v>17</v>
      </c>
      <c r="G186" s="18"/>
      <c r="H186" s="24">
        <f>ROUND(E186*G186,2)</f>
        <v>0</v>
      </c>
    </row>
    <row r="187" spans="1:8" s="1" customFormat="1" ht="104.1" customHeight="1" outlineLevel="2" x14ac:dyDescent="0.2">
      <c r="A187" s="14"/>
      <c r="B187" s="15">
        <v>121748</v>
      </c>
      <c r="C187" s="16" t="s">
        <v>191</v>
      </c>
      <c r="D187" s="17">
        <v>212.13</v>
      </c>
      <c r="E187" s="17">
        <f>D187/(1+$E$12/100)</f>
        <v>212.13</v>
      </c>
      <c r="F187" s="34" t="s">
        <v>17</v>
      </c>
      <c r="G187" s="18"/>
      <c r="H187" s="19">
        <f>ROUND(E187*G187,2)</f>
        <v>0</v>
      </c>
    </row>
    <row r="188" spans="1:8" s="1" customFormat="1" ht="104.1" customHeight="1" outlineLevel="2" x14ac:dyDescent="0.2">
      <c r="A188" s="14"/>
      <c r="B188" s="15">
        <v>121733</v>
      </c>
      <c r="C188" s="16" t="s">
        <v>192</v>
      </c>
      <c r="D188" s="17">
        <v>179.95</v>
      </c>
      <c r="E188" s="17">
        <f>D188/(1+$E$12/100)</f>
        <v>179.95</v>
      </c>
      <c r="F188" s="34" t="s">
        <v>17</v>
      </c>
      <c r="G188" s="18"/>
      <c r="H188" s="19">
        <f>ROUND(E188*G188,2)</f>
        <v>0</v>
      </c>
    </row>
    <row r="189" spans="1:8" s="1" customFormat="1" ht="104.1" customHeight="1" outlineLevel="2" x14ac:dyDescent="0.2">
      <c r="A189" s="14"/>
      <c r="B189" s="15">
        <v>121745</v>
      </c>
      <c r="C189" s="16" t="s">
        <v>193</v>
      </c>
      <c r="D189" s="17">
        <v>248.78</v>
      </c>
      <c r="E189" s="17">
        <f>D189/(1+$E$12/100)</f>
        <v>248.78</v>
      </c>
      <c r="F189" s="34" t="s">
        <v>17</v>
      </c>
      <c r="G189" s="18"/>
      <c r="H189" s="19">
        <f>ROUND(E189*G189,2)</f>
        <v>0</v>
      </c>
    </row>
    <row r="190" spans="1:8" s="1" customFormat="1" ht="104.1" customHeight="1" outlineLevel="2" x14ac:dyDescent="0.2">
      <c r="A190" s="14"/>
      <c r="B190" s="15">
        <v>121772</v>
      </c>
      <c r="C190" s="16" t="s">
        <v>194</v>
      </c>
      <c r="D190" s="17">
        <v>184.66</v>
      </c>
      <c r="E190" s="17">
        <f>D190/(1+$E$12/100)</f>
        <v>184.66</v>
      </c>
      <c r="F190" s="34" t="s">
        <v>17</v>
      </c>
      <c r="G190" s="18"/>
      <c r="H190" s="19">
        <f>ROUND(E190*G190,2)</f>
        <v>0</v>
      </c>
    </row>
    <row r="191" spans="1:8" s="1" customFormat="1" ht="104.1" customHeight="1" outlineLevel="2" x14ac:dyDescent="0.2">
      <c r="A191" s="14"/>
      <c r="B191" s="15">
        <v>121773</v>
      </c>
      <c r="C191" s="16" t="s">
        <v>195</v>
      </c>
      <c r="D191" s="17">
        <v>269.70999999999998</v>
      </c>
      <c r="E191" s="17">
        <f>D191/(1+$E$12/100)</f>
        <v>269.70999999999998</v>
      </c>
      <c r="F191" s="34" t="s">
        <v>17</v>
      </c>
      <c r="G191" s="18"/>
      <c r="H191" s="19">
        <f>ROUND(E191*G191,2)</f>
        <v>0</v>
      </c>
    </row>
    <row r="192" spans="1:8" s="1" customFormat="1" ht="104.1" customHeight="1" outlineLevel="2" x14ac:dyDescent="0.2">
      <c r="A192" s="14"/>
      <c r="B192" s="15">
        <v>121743</v>
      </c>
      <c r="C192" s="16" t="s">
        <v>196</v>
      </c>
      <c r="D192" s="17">
        <v>234.56</v>
      </c>
      <c r="E192" s="17">
        <f>D192/(1+$E$12/100)</f>
        <v>234.56</v>
      </c>
      <c r="F192" s="34" t="s">
        <v>17</v>
      </c>
      <c r="G192" s="18"/>
      <c r="H192" s="19">
        <f>ROUND(E192*G192,2)</f>
        <v>0</v>
      </c>
    </row>
    <row r="193" spans="1:8" s="1" customFormat="1" ht="104.1" customHeight="1" outlineLevel="2" x14ac:dyDescent="0.2">
      <c r="A193" s="14"/>
      <c r="B193" s="15">
        <v>121753</v>
      </c>
      <c r="C193" s="16" t="s">
        <v>197</v>
      </c>
      <c r="D193" s="17">
        <v>231.25</v>
      </c>
      <c r="E193" s="17">
        <f>D193/(1+$E$12/100)</f>
        <v>231.25</v>
      </c>
      <c r="F193" s="34" t="s">
        <v>17</v>
      </c>
      <c r="G193" s="18"/>
      <c r="H193" s="19">
        <f>ROUND(E193*G193,2)</f>
        <v>0</v>
      </c>
    </row>
    <row r="194" spans="1:8" s="1" customFormat="1" ht="104.1" customHeight="1" outlineLevel="2" x14ac:dyDescent="0.2">
      <c r="A194" s="14"/>
      <c r="B194" s="15">
        <v>121732</v>
      </c>
      <c r="C194" s="16" t="s">
        <v>198</v>
      </c>
      <c r="D194" s="17">
        <v>172.46</v>
      </c>
      <c r="E194" s="17">
        <f>D194/(1+$E$12/100)</f>
        <v>172.46</v>
      </c>
      <c r="F194" s="34" t="s">
        <v>17</v>
      </c>
      <c r="G194" s="18"/>
      <c r="H194" s="19">
        <f>ROUND(E194*G194,2)</f>
        <v>0</v>
      </c>
    </row>
    <row r="195" spans="1:8" s="1" customFormat="1" ht="104.1" customHeight="1" outlineLevel="2" x14ac:dyDescent="0.2">
      <c r="A195" s="14"/>
      <c r="B195" s="15">
        <v>121739</v>
      </c>
      <c r="C195" s="16" t="s">
        <v>199</v>
      </c>
      <c r="D195" s="17">
        <v>301.89999999999998</v>
      </c>
      <c r="E195" s="17">
        <f>D195/(1+$E$12/100)</f>
        <v>301.89999999999998</v>
      </c>
      <c r="F195" s="34" t="s">
        <v>17</v>
      </c>
      <c r="G195" s="18"/>
      <c r="H195" s="19">
        <f>ROUND(E195*G195,2)</f>
        <v>0</v>
      </c>
    </row>
    <row r="196" spans="1:8" s="1" customFormat="1" ht="104.1" customHeight="1" outlineLevel="2" x14ac:dyDescent="0.2">
      <c r="A196" s="14"/>
      <c r="B196" s="15">
        <v>121730</v>
      </c>
      <c r="C196" s="16" t="s">
        <v>200</v>
      </c>
      <c r="D196" s="17">
        <v>188.8</v>
      </c>
      <c r="E196" s="17">
        <f>D196/(1+$E$12/100)</f>
        <v>188.8</v>
      </c>
      <c r="F196" s="34" t="s">
        <v>17</v>
      </c>
      <c r="G196" s="18"/>
      <c r="H196" s="19">
        <f>ROUND(E196*G196,2)</f>
        <v>0</v>
      </c>
    </row>
    <row r="197" spans="1:8" s="1" customFormat="1" ht="104.1" customHeight="1" outlineLevel="2" x14ac:dyDescent="0.2">
      <c r="A197" s="14"/>
      <c r="B197" s="15">
        <v>121726</v>
      </c>
      <c r="C197" s="16" t="s">
        <v>201</v>
      </c>
      <c r="D197" s="17">
        <v>260.86</v>
      </c>
      <c r="E197" s="17">
        <f>D197/(1+$E$12/100)</f>
        <v>260.86</v>
      </c>
      <c r="F197" s="34" t="s">
        <v>17</v>
      </c>
      <c r="G197" s="18"/>
      <c r="H197" s="19">
        <f>ROUND(E197*G197,2)</f>
        <v>0</v>
      </c>
    </row>
    <row r="198" spans="1:8" s="1" customFormat="1" ht="104.1" customHeight="1" outlineLevel="2" x14ac:dyDescent="0.2">
      <c r="A198" s="14"/>
      <c r="B198" s="15">
        <v>121759</v>
      </c>
      <c r="C198" s="16" t="s">
        <v>202</v>
      </c>
      <c r="D198" s="17">
        <v>129.93</v>
      </c>
      <c r="E198" s="17">
        <f>D198/(1+$E$12/100)</f>
        <v>129.93</v>
      </c>
      <c r="F198" s="34" t="s">
        <v>17</v>
      </c>
      <c r="G198" s="18"/>
      <c r="H198" s="19">
        <f>ROUND(E198*G198,2)</f>
        <v>0</v>
      </c>
    </row>
    <row r="199" spans="1:8" s="1" customFormat="1" ht="104.1" customHeight="1" outlineLevel="2" x14ac:dyDescent="0.2">
      <c r="A199" s="14"/>
      <c r="B199" s="15">
        <v>121760</v>
      </c>
      <c r="C199" s="16" t="s">
        <v>203</v>
      </c>
      <c r="D199" s="17">
        <v>129.32</v>
      </c>
      <c r="E199" s="17">
        <f>D199/(1+$E$12/100)</f>
        <v>129.32</v>
      </c>
      <c r="F199" s="34" t="s">
        <v>17</v>
      </c>
      <c r="G199" s="18"/>
      <c r="H199" s="19">
        <f>ROUND(E199*G199,2)</f>
        <v>0</v>
      </c>
    </row>
    <row r="200" spans="1:8" s="1" customFormat="1" ht="104.1" customHeight="1" outlineLevel="2" x14ac:dyDescent="0.2">
      <c r="A200" s="14"/>
      <c r="B200" s="15">
        <v>121769</v>
      </c>
      <c r="C200" s="16" t="s">
        <v>204</v>
      </c>
      <c r="D200" s="17">
        <v>131.38</v>
      </c>
      <c r="E200" s="17">
        <f>D200/(1+$E$12/100)</f>
        <v>131.38</v>
      </c>
      <c r="F200" s="34" t="s">
        <v>17</v>
      </c>
      <c r="G200" s="18"/>
      <c r="H200" s="19">
        <f>ROUND(E200*G200,2)</f>
        <v>0</v>
      </c>
    </row>
    <row r="201" spans="1:8" s="1" customFormat="1" ht="104.1" customHeight="1" outlineLevel="2" x14ac:dyDescent="0.2">
      <c r="A201" s="14"/>
      <c r="B201" s="15">
        <v>121766</v>
      </c>
      <c r="C201" s="16" t="s">
        <v>205</v>
      </c>
      <c r="D201" s="17">
        <v>130.57</v>
      </c>
      <c r="E201" s="17">
        <f>D201/(1+$E$12/100)</f>
        <v>130.57</v>
      </c>
      <c r="F201" s="34" t="s">
        <v>17</v>
      </c>
      <c r="G201" s="18"/>
      <c r="H201" s="19">
        <f>ROUND(E201*G201,2)</f>
        <v>0</v>
      </c>
    </row>
    <row r="202" spans="1:8" s="1" customFormat="1" ht="104.1" customHeight="1" outlineLevel="2" x14ac:dyDescent="0.2">
      <c r="A202" s="14"/>
      <c r="B202" s="15">
        <v>121768</v>
      </c>
      <c r="C202" s="16" t="s">
        <v>206</v>
      </c>
      <c r="D202" s="17">
        <v>132.63999999999999</v>
      </c>
      <c r="E202" s="17">
        <f>D202/(1+$E$12/100)</f>
        <v>132.63999999999999</v>
      </c>
      <c r="F202" s="34" t="s">
        <v>17</v>
      </c>
      <c r="G202" s="18"/>
      <c r="H202" s="19">
        <f>ROUND(E202*G202,2)</f>
        <v>0</v>
      </c>
    </row>
    <row r="203" spans="1:8" s="1" customFormat="1" ht="104.1" customHeight="1" outlineLevel="2" x14ac:dyDescent="0.2">
      <c r="A203" s="14"/>
      <c r="B203" s="15">
        <v>121770</v>
      </c>
      <c r="C203" s="16" t="s">
        <v>207</v>
      </c>
      <c r="D203" s="17">
        <v>188.9</v>
      </c>
      <c r="E203" s="17">
        <f>D203/(1+$E$12/100)</f>
        <v>188.9</v>
      </c>
      <c r="F203" s="34" t="s">
        <v>17</v>
      </c>
      <c r="G203" s="18"/>
      <c r="H203" s="19">
        <f>ROUND(E203*G203,2)</f>
        <v>0</v>
      </c>
    </row>
    <row r="204" spans="1:8" s="1" customFormat="1" ht="104.1" customHeight="1" outlineLevel="2" x14ac:dyDescent="0.2">
      <c r="A204" s="14"/>
      <c r="B204" s="15">
        <v>121758</v>
      </c>
      <c r="C204" s="16" t="s">
        <v>208</v>
      </c>
      <c r="D204" s="17">
        <v>240.32</v>
      </c>
      <c r="E204" s="17">
        <f>D204/(1+$E$12/100)</f>
        <v>240.32</v>
      </c>
      <c r="F204" s="34" t="s">
        <v>17</v>
      </c>
      <c r="G204" s="18"/>
      <c r="H204" s="19">
        <f>ROUND(E204*G204,2)</f>
        <v>0</v>
      </c>
    </row>
    <row r="205" spans="1:8" s="1" customFormat="1" ht="11.1" customHeight="1" outlineLevel="1" x14ac:dyDescent="0.2">
      <c r="C205" s="13" t="s">
        <v>209</v>
      </c>
    </row>
    <row r="206" spans="1:8" s="1" customFormat="1" ht="104.1" customHeight="1" outlineLevel="2" x14ac:dyDescent="0.2">
      <c r="A206" s="14"/>
      <c r="B206" s="15">
        <v>121807</v>
      </c>
      <c r="C206" s="16" t="s">
        <v>210</v>
      </c>
      <c r="D206" s="17">
        <v>90.36</v>
      </c>
      <c r="E206" s="17">
        <f>D206/(1+$E$12/100)</f>
        <v>90.36</v>
      </c>
      <c r="F206" s="34" t="s">
        <v>17</v>
      </c>
      <c r="G206" s="18"/>
      <c r="H206" s="19">
        <f>ROUND(E206*G206,2)</f>
        <v>0</v>
      </c>
    </row>
    <row r="207" spans="1:8" s="1" customFormat="1" ht="104.1" customHeight="1" outlineLevel="2" x14ac:dyDescent="0.2">
      <c r="A207" s="14"/>
      <c r="B207" s="15">
        <v>121808</v>
      </c>
      <c r="C207" s="16" t="s">
        <v>211</v>
      </c>
      <c r="D207" s="17">
        <v>79.95</v>
      </c>
      <c r="E207" s="17">
        <f>D207/(1+$E$12/100)</f>
        <v>79.95</v>
      </c>
      <c r="F207" s="34" t="s">
        <v>17</v>
      </c>
      <c r="G207" s="18"/>
      <c r="H207" s="19">
        <f>ROUND(E207*G207,2)</f>
        <v>0</v>
      </c>
    </row>
    <row r="208" spans="1:8" s="1" customFormat="1" ht="104.1" customHeight="1" outlineLevel="2" x14ac:dyDescent="0.2">
      <c r="A208" s="14"/>
      <c r="B208" s="15">
        <v>121809</v>
      </c>
      <c r="C208" s="16" t="s">
        <v>212</v>
      </c>
      <c r="D208" s="17">
        <v>50.2</v>
      </c>
      <c r="E208" s="17">
        <f>D208/(1+$E$12/100)</f>
        <v>50.2</v>
      </c>
      <c r="F208" s="34" t="s">
        <v>17</v>
      </c>
      <c r="G208" s="18"/>
      <c r="H208" s="19">
        <f>ROUND(E208*G208,2)</f>
        <v>0</v>
      </c>
    </row>
    <row r="209" spans="1:8" s="1" customFormat="1" ht="104.1" customHeight="1" outlineLevel="2" x14ac:dyDescent="0.2">
      <c r="A209" s="14"/>
      <c r="B209" s="15">
        <v>121810</v>
      </c>
      <c r="C209" s="16" t="s">
        <v>213</v>
      </c>
      <c r="D209" s="17">
        <v>25.89</v>
      </c>
      <c r="E209" s="17">
        <f>D209/(1+$E$12/100)</f>
        <v>25.89</v>
      </c>
      <c r="F209" s="34" t="s">
        <v>17</v>
      </c>
      <c r="G209" s="18"/>
      <c r="H209" s="19">
        <f>ROUND(E209*G209,2)</f>
        <v>0</v>
      </c>
    </row>
    <row r="210" spans="1:8" s="1" customFormat="1" ht="104.1" customHeight="1" outlineLevel="2" x14ac:dyDescent="0.2">
      <c r="A210" s="14"/>
      <c r="B210" s="15">
        <v>121814</v>
      </c>
      <c r="C210" s="16" t="s">
        <v>214</v>
      </c>
      <c r="D210" s="17">
        <v>63.54</v>
      </c>
      <c r="E210" s="17">
        <f>D210/(1+$E$12/100)</f>
        <v>63.54</v>
      </c>
      <c r="F210" s="34" t="s">
        <v>17</v>
      </c>
      <c r="G210" s="18"/>
      <c r="H210" s="19">
        <f>ROUND(E210*G210,2)</f>
        <v>0</v>
      </c>
    </row>
    <row r="211" spans="1:8" s="1" customFormat="1" ht="104.1" customHeight="1" outlineLevel="2" x14ac:dyDescent="0.2">
      <c r="A211" s="14"/>
      <c r="B211" s="15">
        <v>121815</v>
      </c>
      <c r="C211" s="16" t="s">
        <v>215</v>
      </c>
      <c r="D211" s="17">
        <v>132.66999999999999</v>
      </c>
      <c r="E211" s="17">
        <f>D211/(1+$E$12/100)</f>
        <v>132.66999999999999</v>
      </c>
      <c r="F211" s="34" t="s">
        <v>17</v>
      </c>
      <c r="G211" s="18"/>
      <c r="H211" s="19">
        <f>ROUND(E211*G211,2)</f>
        <v>0</v>
      </c>
    </row>
    <row r="212" spans="1:8" s="1" customFormat="1" ht="104.1" customHeight="1" outlineLevel="2" x14ac:dyDescent="0.2">
      <c r="A212" s="14"/>
      <c r="B212" s="15">
        <v>121811</v>
      </c>
      <c r="C212" s="16" t="s">
        <v>216</v>
      </c>
      <c r="D212" s="17">
        <v>38.700000000000003</v>
      </c>
      <c r="E212" s="17">
        <f>D212/(1+$E$12/100)</f>
        <v>38.700000000000003</v>
      </c>
      <c r="F212" s="34" t="s">
        <v>17</v>
      </c>
      <c r="G212" s="18"/>
      <c r="H212" s="19">
        <f>ROUND(E212*G212,2)</f>
        <v>0</v>
      </c>
    </row>
    <row r="213" spans="1:8" s="1" customFormat="1" ht="104.1" customHeight="1" outlineLevel="2" x14ac:dyDescent="0.2">
      <c r="A213" s="14"/>
      <c r="B213" s="15">
        <v>121812</v>
      </c>
      <c r="C213" s="16" t="s">
        <v>217</v>
      </c>
      <c r="D213" s="17">
        <v>38.58</v>
      </c>
      <c r="E213" s="17">
        <f>D213/(1+$E$12/100)</f>
        <v>38.58</v>
      </c>
      <c r="F213" s="34" t="s">
        <v>17</v>
      </c>
      <c r="G213" s="18"/>
      <c r="H213" s="19">
        <f>ROUND(E213*G213,2)</f>
        <v>0</v>
      </c>
    </row>
    <row r="214" spans="1:8" s="1" customFormat="1" ht="104.1" customHeight="1" outlineLevel="2" x14ac:dyDescent="0.2">
      <c r="A214" s="14"/>
      <c r="B214" s="15">
        <v>121813</v>
      </c>
      <c r="C214" s="16" t="s">
        <v>218</v>
      </c>
      <c r="D214" s="17">
        <v>30.73</v>
      </c>
      <c r="E214" s="17">
        <f>D214/(1+$E$12/100)</f>
        <v>30.73</v>
      </c>
      <c r="F214" s="34" t="s">
        <v>17</v>
      </c>
      <c r="G214" s="18"/>
      <c r="H214" s="19">
        <f>ROUND(E214*G214,2)</f>
        <v>0</v>
      </c>
    </row>
    <row r="215" spans="1:8" s="1" customFormat="1" ht="20.100000000000001" customHeight="1" x14ac:dyDescent="0.2">
      <c r="C215" s="12" t="s">
        <v>219</v>
      </c>
    </row>
    <row r="216" spans="1:8" s="1" customFormat="1" ht="11.1" customHeight="1" outlineLevel="1" x14ac:dyDescent="0.2">
      <c r="C216" s="13" t="s">
        <v>220</v>
      </c>
    </row>
    <row r="217" spans="1:8" s="1" customFormat="1" ht="104.1" customHeight="1" outlineLevel="2" x14ac:dyDescent="0.2">
      <c r="A217" s="14"/>
      <c r="B217" s="15">
        <v>121708</v>
      </c>
      <c r="C217" s="16" t="s">
        <v>221</v>
      </c>
      <c r="D217" s="17">
        <v>728.64</v>
      </c>
      <c r="E217" s="17">
        <f>D217/(1+$E$12/100)</f>
        <v>728.64</v>
      </c>
      <c r="F217" s="34" t="s">
        <v>17</v>
      </c>
      <c r="G217" s="18"/>
      <c r="H217" s="19">
        <f>ROUND(E217*G217,2)</f>
        <v>0</v>
      </c>
    </row>
    <row r="218" spans="1:8" s="1" customFormat="1" ht="104.1" customHeight="1" outlineLevel="2" x14ac:dyDescent="0.2">
      <c r="A218" s="14"/>
      <c r="B218" s="15">
        <v>121710</v>
      </c>
      <c r="C218" s="16" t="s">
        <v>222</v>
      </c>
      <c r="D218" s="17">
        <v>836.13</v>
      </c>
      <c r="E218" s="17">
        <f>D218/(1+$E$12/100)</f>
        <v>836.13</v>
      </c>
      <c r="F218" s="34" t="s">
        <v>17</v>
      </c>
      <c r="G218" s="18"/>
      <c r="H218" s="19">
        <f>ROUND(E218*G218,2)</f>
        <v>0</v>
      </c>
    </row>
    <row r="219" spans="1:8" s="1" customFormat="1" ht="104.1" customHeight="1" outlineLevel="2" x14ac:dyDescent="0.2">
      <c r="A219" s="14"/>
      <c r="B219" s="15">
        <v>121712</v>
      </c>
      <c r="C219" s="16" t="s">
        <v>223</v>
      </c>
      <c r="D219" s="17">
        <v>1004.94</v>
      </c>
      <c r="E219" s="17">
        <f>D219/(1+$E$12/100)</f>
        <v>1004.94</v>
      </c>
      <c r="F219" s="34" t="s">
        <v>17</v>
      </c>
      <c r="G219" s="18"/>
      <c r="H219" s="19">
        <f>ROUND(E219*G219,2)</f>
        <v>0</v>
      </c>
    </row>
    <row r="220" spans="1:8" s="1" customFormat="1" ht="104.1" customHeight="1" outlineLevel="2" x14ac:dyDescent="0.2">
      <c r="A220" s="14"/>
      <c r="B220" s="15">
        <v>121714</v>
      </c>
      <c r="C220" s="16" t="s">
        <v>224</v>
      </c>
      <c r="D220" s="17">
        <v>1352.16</v>
      </c>
      <c r="E220" s="17">
        <f>D220/(1+$E$12/100)</f>
        <v>1352.16</v>
      </c>
      <c r="F220" s="34" t="s">
        <v>17</v>
      </c>
      <c r="G220" s="18"/>
      <c r="H220" s="19">
        <f>ROUND(E220*G220,2)</f>
        <v>0</v>
      </c>
    </row>
    <row r="221" spans="1:8" s="1" customFormat="1" ht="104.1" customHeight="1" outlineLevel="2" x14ac:dyDescent="0.2">
      <c r="A221" s="14"/>
      <c r="B221" s="15">
        <v>121716</v>
      </c>
      <c r="C221" s="16" t="s">
        <v>225</v>
      </c>
      <c r="D221" s="17">
        <v>715.55</v>
      </c>
      <c r="E221" s="17">
        <f>D221/(1+$E$12/100)</f>
        <v>715.55</v>
      </c>
      <c r="F221" s="34" t="s">
        <v>17</v>
      </c>
      <c r="G221" s="18"/>
      <c r="H221" s="19">
        <f>ROUND(E221*G221,2)</f>
        <v>0</v>
      </c>
    </row>
    <row r="222" spans="1:8" s="1" customFormat="1" ht="104.1" customHeight="1" outlineLevel="2" x14ac:dyDescent="0.2">
      <c r="A222" s="14"/>
      <c r="B222" s="15">
        <v>121720</v>
      </c>
      <c r="C222" s="16" t="s">
        <v>226</v>
      </c>
      <c r="D222" s="17">
        <v>942.28</v>
      </c>
      <c r="E222" s="17">
        <f>D222/(1+$E$12/100)</f>
        <v>942.28</v>
      </c>
      <c r="F222" s="34" t="s">
        <v>17</v>
      </c>
      <c r="G222" s="18"/>
      <c r="H222" s="19">
        <f>ROUND(E222*G222,2)</f>
        <v>0</v>
      </c>
    </row>
    <row r="223" spans="1:8" s="1" customFormat="1" ht="104.1" customHeight="1" outlineLevel="2" x14ac:dyDescent="0.2">
      <c r="A223" s="14"/>
      <c r="B223" s="15">
        <v>121722</v>
      </c>
      <c r="C223" s="16" t="s">
        <v>227</v>
      </c>
      <c r="D223" s="17">
        <v>1258.77</v>
      </c>
      <c r="E223" s="17">
        <f>D223/(1+$E$12/100)</f>
        <v>1258.77</v>
      </c>
      <c r="F223" s="34" t="s">
        <v>17</v>
      </c>
      <c r="G223" s="18"/>
      <c r="H223" s="19">
        <f>ROUND(E223*G223,2)</f>
        <v>0</v>
      </c>
    </row>
    <row r="224" spans="1:8" s="1" customFormat="1" ht="104.1" customHeight="1" outlineLevel="2" x14ac:dyDescent="0.2">
      <c r="A224" s="14"/>
      <c r="B224" s="15">
        <v>121723</v>
      </c>
      <c r="C224" s="16" t="s">
        <v>228</v>
      </c>
      <c r="D224" s="17">
        <v>1316.02</v>
      </c>
      <c r="E224" s="17">
        <f>D224/(1+$E$12/100)</f>
        <v>1316.02</v>
      </c>
      <c r="F224" s="34" t="s">
        <v>17</v>
      </c>
      <c r="G224" s="18"/>
      <c r="H224" s="19">
        <f>ROUND(E224*G224,2)</f>
        <v>0</v>
      </c>
    </row>
    <row r="225" spans="1:8" s="1" customFormat="1" ht="11.1" customHeight="1" outlineLevel="1" x14ac:dyDescent="0.2">
      <c r="C225" s="13" t="s">
        <v>229</v>
      </c>
    </row>
    <row r="226" spans="1:8" s="1" customFormat="1" ht="104.1" customHeight="1" outlineLevel="2" x14ac:dyDescent="0.2">
      <c r="A226" s="14"/>
      <c r="B226" s="15">
        <v>121736</v>
      </c>
      <c r="C226" s="16" t="s">
        <v>230</v>
      </c>
      <c r="D226" s="17">
        <v>555.76</v>
      </c>
      <c r="E226" s="17">
        <f>D226/(1+$E$12/100)</f>
        <v>555.76</v>
      </c>
      <c r="F226" s="34" t="s">
        <v>17</v>
      </c>
      <c r="G226" s="18"/>
      <c r="H226" s="19">
        <f>ROUND(E226*G226,2)</f>
        <v>0</v>
      </c>
    </row>
    <row r="227" spans="1:8" s="1" customFormat="1" ht="104.1" customHeight="1" outlineLevel="2" x14ac:dyDescent="0.2">
      <c r="A227" s="14"/>
      <c r="B227" s="15">
        <v>121737</v>
      </c>
      <c r="C227" s="16" t="s">
        <v>231</v>
      </c>
      <c r="D227" s="17">
        <v>723.55</v>
      </c>
      <c r="E227" s="17">
        <f>D227/(1+$E$12/100)</f>
        <v>723.55</v>
      </c>
      <c r="F227" s="34" t="s">
        <v>17</v>
      </c>
      <c r="G227" s="18"/>
      <c r="H227" s="19">
        <f>ROUND(E227*G227,2)</f>
        <v>0</v>
      </c>
    </row>
    <row r="228" spans="1:8" s="1" customFormat="1" ht="104.1" customHeight="1" outlineLevel="2" x14ac:dyDescent="0.2">
      <c r="A228" s="14"/>
      <c r="B228" s="15">
        <v>121740</v>
      </c>
      <c r="C228" s="16" t="s">
        <v>232</v>
      </c>
      <c r="D228" s="17">
        <v>822.65</v>
      </c>
      <c r="E228" s="17">
        <f>D228/(1+$E$12/100)</f>
        <v>822.65</v>
      </c>
      <c r="F228" s="34" t="s">
        <v>17</v>
      </c>
      <c r="G228" s="18"/>
      <c r="H228" s="19">
        <f>ROUND(E228*G228,2)</f>
        <v>0</v>
      </c>
    </row>
    <row r="229" spans="1:8" s="1" customFormat="1" ht="104.1" customHeight="1" outlineLevel="2" x14ac:dyDescent="0.2">
      <c r="A229" s="14"/>
      <c r="B229" s="15">
        <v>121741</v>
      </c>
      <c r="C229" s="16" t="s">
        <v>233</v>
      </c>
      <c r="D229" s="17">
        <v>1054.07</v>
      </c>
      <c r="E229" s="17">
        <f>D229/(1+$E$12/100)</f>
        <v>1054.07</v>
      </c>
      <c r="F229" s="34" t="s">
        <v>17</v>
      </c>
      <c r="G229" s="18"/>
      <c r="H229" s="19">
        <f>ROUND(E229*G229,2)</f>
        <v>0</v>
      </c>
    </row>
    <row r="230" spans="1:8" s="1" customFormat="1" ht="104.1" customHeight="1" outlineLevel="2" x14ac:dyDescent="0.2">
      <c r="A230" s="14"/>
      <c r="B230" s="15">
        <v>121750</v>
      </c>
      <c r="C230" s="16" t="s">
        <v>234</v>
      </c>
      <c r="D230" s="17">
        <v>1496.97</v>
      </c>
      <c r="E230" s="17">
        <f>D230/(1+$E$12/100)</f>
        <v>1496.97</v>
      </c>
      <c r="F230" s="34" t="s">
        <v>17</v>
      </c>
      <c r="G230" s="18"/>
      <c r="H230" s="19">
        <f>ROUND(E230*G230,2)</f>
        <v>0</v>
      </c>
    </row>
    <row r="231" spans="1:8" s="1" customFormat="1" ht="20.100000000000001" customHeight="1" x14ac:dyDescent="0.2">
      <c r="C231" s="12" t="s">
        <v>235</v>
      </c>
    </row>
    <row r="232" spans="1:8" s="1" customFormat="1" ht="11.1" customHeight="1" outlineLevel="1" x14ac:dyDescent="0.2">
      <c r="C232" s="13" t="s">
        <v>236</v>
      </c>
    </row>
    <row r="233" spans="1:8" s="1" customFormat="1" ht="104.1" customHeight="1" outlineLevel="2" x14ac:dyDescent="0.2">
      <c r="A233" s="20"/>
      <c r="B233" s="21">
        <v>114414</v>
      </c>
      <c r="C233" s="22" t="s">
        <v>237</v>
      </c>
      <c r="D233" s="23">
        <v>3929.81</v>
      </c>
      <c r="E233" s="23">
        <f>D233/(1+$E$12/100)</f>
        <v>3929.81</v>
      </c>
      <c r="F233" s="34" t="s">
        <v>17</v>
      </c>
      <c r="G233" s="18"/>
      <c r="H233" s="24">
        <f>ROUND(E233*G233,2)</f>
        <v>0</v>
      </c>
    </row>
    <row r="234" spans="1:8" s="1" customFormat="1" ht="104.1" customHeight="1" outlineLevel="2" x14ac:dyDescent="0.2">
      <c r="A234" s="20"/>
      <c r="B234" s="21">
        <v>114417</v>
      </c>
      <c r="C234" s="22" t="s">
        <v>238</v>
      </c>
      <c r="D234" s="23">
        <v>4573.03</v>
      </c>
      <c r="E234" s="23">
        <f>D234/(1+$E$12/100)</f>
        <v>4573.03</v>
      </c>
      <c r="F234" s="34" t="s">
        <v>17</v>
      </c>
      <c r="G234" s="18"/>
      <c r="H234" s="24">
        <f>ROUND(E234*G234,2)</f>
        <v>0</v>
      </c>
    </row>
    <row r="235" spans="1:8" s="1" customFormat="1" ht="104.1" customHeight="1" outlineLevel="2" x14ac:dyDescent="0.2">
      <c r="A235" s="20"/>
      <c r="B235" s="21">
        <v>114418</v>
      </c>
      <c r="C235" s="22" t="s">
        <v>239</v>
      </c>
      <c r="D235" s="23">
        <v>774.61</v>
      </c>
      <c r="E235" s="23">
        <f>D235/(1+$E$12/100)</f>
        <v>774.61</v>
      </c>
      <c r="F235" s="34" t="s">
        <v>17</v>
      </c>
      <c r="G235" s="18"/>
      <c r="H235" s="24">
        <f>ROUND(E235*G235,2)</f>
        <v>0</v>
      </c>
    </row>
    <row r="236" spans="1:8" s="1" customFormat="1" ht="104.1" customHeight="1" outlineLevel="2" x14ac:dyDescent="0.2">
      <c r="A236" s="20"/>
      <c r="B236" s="21">
        <v>114419</v>
      </c>
      <c r="C236" s="22" t="s">
        <v>240</v>
      </c>
      <c r="D236" s="23">
        <v>1060.43</v>
      </c>
      <c r="E236" s="23">
        <f>D236/(1+$E$12/100)</f>
        <v>1060.43</v>
      </c>
      <c r="F236" s="34" t="s">
        <v>17</v>
      </c>
      <c r="G236" s="18"/>
      <c r="H236" s="24">
        <f>ROUND(E236*G236,2)</f>
        <v>0</v>
      </c>
    </row>
    <row r="237" spans="1:8" s="1" customFormat="1" ht="104.1" customHeight="1" outlineLevel="2" x14ac:dyDescent="0.2">
      <c r="A237" s="20"/>
      <c r="B237" s="21">
        <v>114422</v>
      </c>
      <c r="C237" s="22" t="s">
        <v>241</v>
      </c>
      <c r="D237" s="23">
        <v>2544.77</v>
      </c>
      <c r="E237" s="23">
        <f>D237/(1+$E$12/100)</f>
        <v>2544.77</v>
      </c>
      <c r="F237" s="34" t="s">
        <v>17</v>
      </c>
      <c r="G237" s="18"/>
      <c r="H237" s="24">
        <f>ROUND(E237*G237,2)</f>
        <v>0</v>
      </c>
    </row>
    <row r="238" spans="1:8" s="1" customFormat="1" ht="104.1" customHeight="1" outlineLevel="2" x14ac:dyDescent="0.2">
      <c r="A238" s="14"/>
      <c r="B238" s="15">
        <v>121637</v>
      </c>
      <c r="C238" s="16" t="s">
        <v>242</v>
      </c>
      <c r="D238" s="17">
        <v>1060.33</v>
      </c>
      <c r="E238" s="17">
        <f>D238/(1+$E$12/100)</f>
        <v>1060.33</v>
      </c>
      <c r="F238" s="34" t="s">
        <v>17</v>
      </c>
      <c r="G238" s="18"/>
      <c r="H238" s="19">
        <f>ROUND(E238*G238,2)</f>
        <v>0</v>
      </c>
    </row>
    <row r="239" spans="1:8" s="1" customFormat="1" ht="104.1" customHeight="1" outlineLevel="2" x14ac:dyDescent="0.2">
      <c r="A239" s="14"/>
      <c r="B239" s="15">
        <v>121638</v>
      </c>
      <c r="C239" s="16" t="s">
        <v>243</v>
      </c>
      <c r="D239" s="17">
        <v>1222.07</v>
      </c>
      <c r="E239" s="17">
        <f>D239/(1+$E$12/100)</f>
        <v>1222.07</v>
      </c>
      <c r="F239" s="34" t="s">
        <v>17</v>
      </c>
      <c r="G239" s="18"/>
      <c r="H239" s="19">
        <f>ROUND(E239*G239,2)</f>
        <v>0</v>
      </c>
    </row>
    <row r="240" spans="1:8" s="1" customFormat="1" ht="104.1" customHeight="1" outlineLevel="2" x14ac:dyDescent="0.2">
      <c r="A240" s="14"/>
      <c r="B240" s="15">
        <v>121639</v>
      </c>
      <c r="C240" s="16" t="s">
        <v>244</v>
      </c>
      <c r="D240" s="17">
        <v>1403.26</v>
      </c>
      <c r="E240" s="17">
        <f>D240/(1+$E$12/100)</f>
        <v>1403.26</v>
      </c>
      <c r="F240" s="34" t="s">
        <v>17</v>
      </c>
      <c r="G240" s="18"/>
      <c r="H240" s="19">
        <f>ROUND(E240*G240,2)</f>
        <v>0</v>
      </c>
    </row>
    <row r="241" spans="1:8" s="1" customFormat="1" ht="104.1" customHeight="1" outlineLevel="2" x14ac:dyDescent="0.2">
      <c r="A241" s="14"/>
      <c r="B241" s="15">
        <v>121640</v>
      </c>
      <c r="C241" s="16" t="s">
        <v>245</v>
      </c>
      <c r="D241" s="17">
        <v>1571.81</v>
      </c>
      <c r="E241" s="17">
        <f>D241/(1+$E$12/100)</f>
        <v>1571.81</v>
      </c>
      <c r="F241" s="34" t="s">
        <v>17</v>
      </c>
      <c r="G241" s="18"/>
      <c r="H241" s="19">
        <f>ROUND(E241*G241,2)</f>
        <v>0</v>
      </c>
    </row>
    <row r="242" spans="1:8" s="1" customFormat="1" ht="104.1" customHeight="1" outlineLevel="2" x14ac:dyDescent="0.2">
      <c r="A242" s="14"/>
      <c r="B242" s="15">
        <v>121641</v>
      </c>
      <c r="C242" s="16" t="s">
        <v>246</v>
      </c>
      <c r="D242" s="17">
        <v>969.55</v>
      </c>
      <c r="E242" s="17">
        <f>D242/(1+$E$12/100)</f>
        <v>969.55</v>
      </c>
      <c r="F242" s="34" t="s">
        <v>17</v>
      </c>
      <c r="G242" s="18"/>
      <c r="H242" s="19">
        <f>ROUND(E242*G242,2)</f>
        <v>0</v>
      </c>
    </row>
    <row r="243" spans="1:8" s="1" customFormat="1" ht="104.1" customHeight="1" outlineLevel="2" x14ac:dyDescent="0.2">
      <c r="A243" s="14"/>
      <c r="B243" s="15">
        <v>121642</v>
      </c>
      <c r="C243" s="16" t="s">
        <v>247</v>
      </c>
      <c r="D243" s="17">
        <v>1039.32</v>
      </c>
      <c r="E243" s="17">
        <f>D243/(1+$E$12/100)</f>
        <v>1039.32</v>
      </c>
      <c r="F243" s="34" t="s">
        <v>17</v>
      </c>
      <c r="G243" s="18"/>
      <c r="H243" s="19">
        <f>ROUND(E243*G243,2)</f>
        <v>0</v>
      </c>
    </row>
    <row r="244" spans="1:8" s="1" customFormat="1" ht="104.1" customHeight="1" outlineLevel="2" x14ac:dyDescent="0.2">
      <c r="A244" s="14"/>
      <c r="B244" s="15">
        <v>121643</v>
      </c>
      <c r="C244" s="16" t="s">
        <v>248</v>
      </c>
      <c r="D244" s="17">
        <v>1143.83</v>
      </c>
      <c r="E244" s="17">
        <f>D244/(1+$E$12/100)</f>
        <v>1143.83</v>
      </c>
      <c r="F244" s="34" t="s">
        <v>17</v>
      </c>
      <c r="G244" s="18"/>
      <c r="H244" s="19">
        <f>ROUND(E244*G244,2)</f>
        <v>0</v>
      </c>
    </row>
    <row r="245" spans="1:8" s="1" customFormat="1" ht="104.1" customHeight="1" outlineLevel="2" x14ac:dyDescent="0.2">
      <c r="A245" s="14"/>
      <c r="B245" s="15">
        <v>121644</v>
      </c>
      <c r="C245" s="16" t="s">
        <v>249</v>
      </c>
      <c r="D245" s="17">
        <v>1265.83</v>
      </c>
      <c r="E245" s="17">
        <f>D245/(1+$E$12/100)</f>
        <v>1265.83</v>
      </c>
      <c r="F245" s="34" t="s">
        <v>17</v>
      </c>
      <c r="G245" s="18"/>
      <c r="H245" s="19">
        <f>ROUND(E245*G245,2)</f>
        <v>0</v>
      </c>
    </row>
    <row r="246" spans="1:8" s="1" customFormat="1" ht="104.1" customHeight="1" outlineLevel="2" x14ac:dyDescent="0.2">
      <c r="A246" s="14"/>
      <c r="B246" s="15">
        <v>121645</v>
      </c>
      <c r="C246" s="16" t="s">
        <v>250</v>
      </c>
      <c r="D246" s="17">
        <v>1398.42</v>
      </c>
      <c r="E246" s="17">
        <f>D246/(1+$E$12/100)</f>
        <v>1398.42</v>
      </c>
      <c r="F246" s="34" t="s">
        <v>17</v>
      </c>
      <c r="G246" s="18"/>
      <c r="H246" s="19">
        <f>ROUND(E246*G246,2)</f>
        <v>0</v>
      </c>
    </row>
    <row r="247" spans="1:8" s="1" customFormat="1" ht="104.1" customHeight="1" outlineLevel="2" x14ac:dyDescent="0.2">
      <c r="A247" s="14"/>
      <c r="B247" s="15">
        <v>121646</v>
      </c>
      <c r="C247" s="16" t="s">
        <v>251</v>
      </c>
      <c r="D247" s="17">
        <v>356.26</v>
      </c>
      <c r="E247" s="17">
        <f>D247/(1+$E$12/100)</f>
        <v>356.26</v>
      </c>
      <c r="F247" s="34" t="s">
        <v>17</v>
      </c>
      <c r="G247" s="18"/>
      <c r="H247" s="19">
        <f>ROUND(E247*G247,2)</f>
        <v>0</v>
      </c>
    </row>
    <row r="248" spans="1:8" s="1" customFormat="1" ht="104.1" customHeight="1" outlineLevel="2" x14ac:dyDescent="0.2">
      <c r="A248" s="14"/>
      <c r="B248" s="15">
        <v>121647</v>
      </c>
      <c r="C248" s="16" t="s">
        <v>252</v>
      </c>
      <c r="D248" s="17">
        <v>395.03</v>
      </c>
      <c r="E248" s="17">
        <f>D248/(1+$E$12/100)</f>
        <v>395.03</v>
      </c>
      <c r="F248" s="34" t="s">
        <v>17</v>
      </c>
      <c r="G248" s="18"/>
      <c r="H248" s="19">
        <f>ROUND(E248*G248,2)</f>
        <v>0</v>
      </c>
    </row>
    <row r="249" spans="1:8" s="1" customFormat="1" ht="104.1" customHeight="1" outlineLevel="2" x14ac:dyDescent="0.2">
      <c r="A249" s="14"/>
      <c r="B249" s="15">
        <v>121648</v>
      </c>
      <c r="C249" s="16" t="s">
        <v>253</v>
      </c>
      <c r="D249" s="17">
        <v>471.4</v>
      </c>
      <c r="E249" s="17">
        <f>D249/(1+$E$12/100)</f>
        <v>471.4</v>
      </c>
      <c r="F249" s="34" t="s">
        <v>17</v>
      </c>
      <c r="G249" s="18"/>
      <c r="H249" s="19">
        <f>ROUND(E249*G249,2)</f>
        <v>0</v>
      </c>
    </row>
    <row r="250" spans="1:8" s="1" customFormat="1" ht="104.1" customHeight="1" outlineLevel="2" x14ac:dyDescent="0.2">
      <c r="A250" s="14"/>
      <c r="B250" s="15">
        <v>121649</v>
      </c>
      <c r="C250" s="16" t="s">
        <v>254</v>
      </c>
      <c r="D250" s="17">
        <v>406.64</v>
      </c>
      <c r="E250" s="17">
        <f>D250/(1+$E$12/100)</f>
        <v>406.64</v>
      </c>
      <c r="F250" s="34" t="s">
        <v>17</v>
      </c>
      <c r="G250" s="18"/>
      <c r="H250" s="19">
        <f>ROUND(E250*G250,2)</f>
        <v>0</v>
      </c>
    </row>
    <row r="251" spans="1:8" s="1" customFormat="1" ht="104.1" customHeight="1" outlineLevel="2" x14ac:dyDescent="0.2">
      <c r="A251" s="14"/>
      <c r="B251" s="15">
        <v>121650</v>
      </c>
      <c r="C251" s="16" t="s">
        <v>255</v>
      </c>
      <c r="D251" s="17">
        <v>474.28</v>
      </c>
      <c r="E251" s="17">
        <f>D251/(1+$E$12/100)</f>
        <v>474.28</v>
      </c>
      <c r="F251" s="34" t="s">
        <v>17</v>
      </c>
      <c r="G251" s="18"/>
      <c r="H251" s="19">
        <f>ROUND(E251*G251,2)</f>
        <v>0</v>
      </c>
    </row>
    <row r="252" spans="1:8" s="1" customFormat="1" ht="104.1" customHeight="1" outlineLevel="2" x14ac:dyDescent="0.2">
      <c r="A252" s="14"/>
      <c r="B252" s="15">
        <v>121651</v>
      </c>
      <c r="C252" s="16" t="s">
        <v>256</v>
      </c>
      <c r="D252" s="17">
        <v>557.91</v>
      </c>
      <c r="E252" s="17">
        <f>D252/(1+$E$12/100)</f>
        <v>557.91</v>
      </c>
      <c r="F252" s="34" t="s">
        <v>17</v>
      </c>
      <c r="G252" s="18"/>
      <c r="H252" s="19">
        <f>ROUND(E252*G252,2)</f>
        <v>0</v>
      </c>
    </row>
    <row r="253" spans="1:8" s="1" customFormat="1" ht="11.1" customHeight="1" outlineLevel="1" x14ac:dyDescent="0.2">
      <c r="C253" s="13" t="s">
        <v>257</v>
      </c>
    </row>
    <row r="254" spans="1:8" s="1" customFormat="1" ht="104.1" customHeight="1" outlineLevel="2" x14ac:dyDescent="0.2">
      <c r="A254" s="14"/>
      <c r="B254" s="15">
        <v>121662</v>
      </c>
      <c r="C254" s="16" t="s">
        <v>258</v>
      </c>
      <c r="D254" s="17">
        <v>30.77</v>
      </c>
      <c r="E254" s="17">
        <f>D254/(1+$E$12/100)</f>
        <v>30.77</v>
      </c>
      <c r="F254" s="34" t="s">
        <v>17</v>
      </c>
      <c r="G254" s="18"/>
      <c r="H254" s="19">
        <f>ROUND(E254*G254,2)</f>
        <v>0</v>
      </c>
    </row>
    <row r="255" spans="1:8" s="1" customFormat="1" ht="20.100000000000001" customHeight="1" x14ac:dyDescent="0.2">
      <c r="C255" s="12" t="s">
        <v>259</v>
      </c>
    </row>
    <row r="256" spans="1:8" s="1" customFormat="1" ht="11.1" customHeight="1" outlineLevel="1" x14ac:dyDescent="0.2">
      <c r="C256" s="13" t="s">
        <v>260</v>
      </c>
    </row>
    <row r="257" spans="1:8" s="1" customFormat="1" ht="104.1" customHeight="1" outlineLevel="2" x14ac:dyDescent="0.2">
      <c r="A257" s="20"/>
      <c r="B257" s="21">
        <v>116548</v>
      </c>
      <c r="C257" s="22" t="s">
        <v>261</v>
      </c>
      <c r="D257" s="23">
        <v>170.39</v>
      </c>
      <c r="E257" s="23">
        <f>D257/(1+$E$12/100)</f>
        <v>170.39</v>
      </c>
      <c r="F257" s="34" t="s">
        <v>17</v>
      </c>
      <c r="G257" s="18"/>
      <c r="H257" s="24">
        <f>ROUND(E257*G257,2)</f>
        <v>0</v>
      </c>
    </row>
    <row r="258" spans="1:8" s="1" customFormat="1" ht="104.1" customHeight="1" outlineLevel="2" x14ac:dyDescent="0.2">
      <c r="A258" s="20"/>
      <c r="B258" s="21">
        <v>116549</v>
      </c>
      <c r="C258" s="22" t="s">
        <v>262</v>
      </c>
      <c r="D258" s="23">
        <v>211.6</v>
      </c>
      <c r="E258" s="23">
        <f>D258/(1+$E$12/100)</f>
        <v>211.6</v>
      </c>
      <c r="F258" s="34" t="s">
        <v>17</v>
      </c>
      <c r="G258" s="18"/>
      <c r="H258" s="24">
        <f>ROUND(E258*G258,2)</f>
        <v>0</v>
      </c>
    </row>
    <row r="259" spans="1:8" s="1" customFormat="1" ht="104.1" customHeight="1" outlineLevel="2" x14ac:dyDescent="0.2">
      <c r="A259" s="20"/>
      <c r="B259" s="21">
        <v>116552</v>
      </c>
      <c r="C259" s="22" t="s">
        <v>263</v>
      </c>
      <c r="D259" s="23">
        <v>171.78</v>
      </c>
      <c r="E259" s="23">
        <f>D259/(1+$E$12/100)</f>
        <v>171.78</v>
      </c>
      <c r="F259" s="34" t="s">
        <v>17</v>
      </c>
      <c r="G259" s="18"/>
      <c r="H259" s="24">
        <f>ROUND(E259*G259,2)</f>
        <v>0</v>
      </c>
    </row>
    <row r="260" spans="1:8" s="1" customFormat="1" ht="104.1" customHeight="1" outlineLevel="2" x14ac:dyDescent="0.2">
      <c r="A260" s="20"/>
      <c r="B260" s="21">
        <v>116553</v>
      </c>
      <c r="C260" s="22" t="s">
        <v>264</v>
      </c>
      <c r="D260" s="23">
        <v>215.17</v>
      </c>
      <c r="E260" s="23">
        <f>D260/(1+$E$12/100)</f>
        <v>215.17</v>
      </c>
      <c r="F260" s="34" t="s">
        <v>17</v>
      </c>
      <c r="G260" s="18"/>
      <c r="H260" s="24">
        <f>ROUND(E260*G260,2)</f>
        <v>0</v>
      </c>
    </row>
    <row r="261" spans="1:8" s="1" customFormat="1" ht="104.1" customHeight="1" outlineLevel="2" x14ac:dyDescent="0.2">
      <c r="A261" s="20"/>
      <c r="B261" s="21">
        <v>116556</v>
      </c>
      <c r="C261" s="22" t="s">
        <v>265</v>
      </c>
      <c r="D261" s="23">
        <v>175.61</v>
      </c>
      <c r="E261" s="23">
        <f>D261/(1+$E$12/100)</f>
        <v>175.61</v>
      </c>
      <c r="F261" s="34" t="s">
        <v>17</v>
      </c>
      <c r="G261" s="18"/>
      <c r="H261" s="24">
        <f>ROUND(E261*G261,2)</f>
        <v>0</v>
      </c>
    </row>
    <row r="262" spans="1:8" s="1" customFormat="1" ht="104.1" customHeight="1" outlineLevel="2" x14ac:dyDescent="0.2">
      <c r="A262" s="20"/>
      <c r="B262" s="21">
        <v>116557</v>
      </c>
      <c r="C262" s="22" t="s">
        <v>266</v>
      </c>
      <c r="D262" s="23">
        <v>217.22</v>
      </c>
      <c r="E262" s="23">
        <f>D262/(1+$E$12/100)</f>
        <v>217.22</v>
      </c>
      <c r="F262" s="34" t="s">
        <v>17</v>
      </c>
      <c r="G262" s="18"/>
      <c r="H262" s="24">
        <f>ROUND(E262*G262,2)</f>
        <v>0</v>
      </c>
    </row>
    <row r="263" spans="1:8" s="1" customFormat="1" ht="104.1" customHeight="1" outlineLevel="2" x14ac:dyDescent="0.2">
      <c r="A263" s="20"/>
      <c r="B263" s="21">
        <v>116560</v>
      </c>
      <c r="C263" s="22" t="s">
        <v>267</v>
      </c>
      <c r="D263" s="23">
        <v>177.78</v>
      </c>
      <c r="E263" s="23">
        <f>D263/(1+$E$12/100)</f>
        <v>177.78</v>
      </c>
      <c r="F263" s="34" t="s">
        <v>17</v>
      </c>
      <c r="G263" s="18"/>
      <c r="H263" s="24">
        <f>ROUND(E263*G263,2)</f>
        <v>0</v>
      </c>
    </row>
    <row r="264" spans="1:8" s="1" customFormat="1" ht="104.1" customHeight="1" outlineLevel="2" x14ac:dyDescent="0.2">
      <c r="A264" s="20"/>
      <c r="B264" s="21">
        <v>116561</v>
      </c>
      <c r="C264" s="22" t="s">
        <v>268</v>
      </c>
      <c r="D264" s="23">
        <v>221.07</v>
      </c>
      <c r="E264" s="23">
        <f>D264/(1+$E$12/100)</f>
        <v>221.07</v>
      </c>
      <c r="F264" s="34" t="s">
        <v>17</v>
      </c>
      <c r="G264" s="18"/>
      <c r="H264" s="24">
        <f>ROUND(E264*G264,2)</f>
        <v>0</v>
      </c>
    </row>
    <row r="265" spans="1:8" s="1" customFormat="1" ht="20.100000000000001" customHeight="1" x14ac:dyDescent="0.2">
      <c r="C265" s="12" t="s">
        <v>269</v>
      </c>
    </row>
    <row r="266" spans="1:8" s="1" customFormat="1" ht="11.1" customHeight="1" outlineLevel="1" x14ac:dyDescent="0.2">
      <c r="C266" s="13" t="s">
        <v>270</v>
      </c>
    </row>
    <row r="267" spans="1:8" s="1" customFormat="1" ht="104.1" customHeight="1" outlineLevel="2" x14ac:dyDescent="0.2">
      <c r="A267" s="14"/>
      <c r="B267" s="15">
        <v>121652</v>
      </c>
      <c r="C267" s="16" t="s">
        <v>271</v>
      </c>
      <c r="D267" s="17">
        <v>532.46</v>
      </c>
      <c r="E267" s="17">
        <f>D267/(1+$E$12/100)</f>
        <v>532.46</v>
      </c>
      <c r="F267" s="34" t="s">
        <v>17</v>
      </c>
      <c r="G267" s="18"/>
      <c r="H267" s="19">
        <f>ROUND(E267*G267,2)</f>
        <v>0</v>
      </c>
    </row>
    <row r="268" spans="1:8" s="1" customFormat="1" ht="104.1" customHeight="1" outlineLevel="2" x14ac:dyDescent="0.2">
      <c r="A268" s="14"/>
      <c r="B268" s="15">
        <v>121653</v>
      </c>
      <c r="C268" s="16" t="s">
        <v>272</v>
      </c>
      <c r="D268" s="17">
        <v>394.72</v>
      </c>
      <c r="E268" s="17">
        <f>D268/(1+$E$12/100)</f>
        <v>394.72</v>
      </c>
      <c r="F268" s="34" t="s">
        <v>17</v>
      </c>
      <c r="G268" s="18"/>
      <c r="H268" s="19">
        <f>ROUND(E268*G268,2)</f>
        <v>0</v>
      </c>
    </row>
    <row r="269" spans="1:8" s="1" customFormat="1" ht="104.1" customHeight="1" outlineLevel="2" x14ac:dyDescent="0.2">
      <c r="A269" s="14"/>
      <c r="B269" s="15">
        <v>121654</v>
      </c>
      <c r="C269" s="16" t="s">
        <v>273</v>
      </c>
      <c r="D269" s="17">
        <v>337.28</v>
      </c>
      <c r="E269" s="17">
        <f>D269/(1+$E$12/100)</f>
        <v>337.28</v>
      </c>
      <c r="F269" s="34" t="s">
        <v>17</v>
      </c>
      <c r="G269" s="18"/>
      <c r="H269" s="19">
        <f>ROUND(E269*G269,2)</f>
        <v>0</v>
      </c>
    </row>
    <row r="270" spans="1:8" s="1" customFormat="1" ht="104.1" customHeight="1" outlineLevel="2" x14ac:dyDescent="0.2">
      <c r="A270" s="14"/>
      <c r="B270" s="15">
        <v>121977</v>
      </c>
      <c r="C270" s="16" t="s">
        <v>274</v>
      </c>
      <c r="D270" s="17">
        <v>375.5</v>
      </c>
      <c r="E270" s="17">
        <f>D270/(1+$E$12/100)</f>
        <v>375.5</v>
      </c>
      <c r="F270" s="34" t="s">
        <v>17</v>
      </c>
      <c r="G270" s="18"/>
      <c r="H270" s="19">
        <f>ROUND(E270*G270,2)</f>
        <v>0</v>
      </c>
    </row>
    <row r="271" spans="1:8" s="1" customFormat="1" ht="33" customHeight="1" outlineLevel="2" x14ac:dyDescent="0.25">
      <c r="C271" s="25" t="s">
        <v>275</v>
      </c>
    </row>
    <row r="272" spans="1:8" ht="30.95" customHeight="1" outlineLevel="2" x14ac:dyDescent="0.2">
      <c r="C272" s="26" t="s">
        <v>276</v>
      </c>
      <c r="D272" s="31" t="s">
        <v>277</v>
      </c>
      <c r="E272" s="31"/>
    </row>
    <row r="273" spans="3:5" ht="15.95" customHeight="1" outlineLevel="2" x14ac:dyDescent="0.2">
      <c r="C273" s="27" t="s">
        <v>278</v>
      </c>
      <c r="D273" s="32" t="s">
        <v>279</v>
      </c>
      <c r="E273" s="32"/>
    </row>
    <row r="274" spans="3:5" ht="15.95" customHeight="1" outlineLevel="2" x14ac:dyDescent="0.2">
      <c r="C274" s="27" t="s">
        <v>280</v>
      </c>
      <c r="D274" s="33" t="s">
        <v>279</v>
      </c>
      <c r="E274" s="33"/>
    </row>
  </sheetData>
  <autoFilter ref="B14:I259"/>
  <mergeCells count="11">
    <mergeCell ref="D274:E274"/>
    <mergeCell ref="B7:C7"/>
    <mergeCell ref="B8:C8"/>
    <mergeCell ref="A11:C11"/>
    <mergeCell ref="D272:E272"/>
    <mergeCell ref="D273:E273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30266.jpg"/>
    <hyperlink ref="F20" r:id="rId2" tooltip="Фото" display="https://catalog.hozkom.ru/image/400x400/30271.jpg"/>
    <hyperlink ref="F21" r:id="rId3" tooltip="Фото" display="https://catalog.hozkom.ru/image/400x400/119226.jpg"/>
    <hyperlink ref="F22" r:id="rId4" tooltip="Фото" display="https://catalog.hozkom.ru/image/400x400/119207.jpg"/>
    <hyperlink ref="F23" r:id="rId5" tooltip="Фото" display="https://catalog.hozkom.ru/image/400x400/119208.jpg"/>
    <hyperlink ref="F24" r:id="rId6" tooltip="Фото" display="https://catalog.hozkom.ru/image/400x400/119209.jpg"/>
    <hyperlink ref="F25" r:id="rId7" tooltip="Фото" display="https://catalog.hozkom.ru/image/400x400/119210.jpg"/>
    <hyperlink ref="F26" r:id="rId8" tooltip="Фото" display="https://catalog.hozkom.ru/image/400x400/119211.jpg"/>
    <hyperlink ref="F27" r:id="rId9" tooltip="Фото" display="https://catalog.hozkom.ru/image/400x400/119212.jpg"/>
    <hyperlink ref="F28" r:id="rId10" tooltip="Фото" display="https://catalog.hozkom.ru/image/400x400/119213.jpg"/>
    <hyperlink ref="F29" r:id="rId11" tooltip="Фото" display="https://catalog.hozkom.ru/image/400x400/119215.jpg"/>
    <hyperlink ref="F30" r:id="rId12" tooltip="Фото" display="https://catalog.hozkom.ru/image/400x400/119214.jpg"/>
    <hyperlink ref="F31" r:id="rId13" tooltip="Фото" display="https://catalog.hozkom.ru/image/400x400/119216.jpg"/>
    <hyperlink ref="F32" r:id="rId14" tooltip="Фото" display="https://catalog.hozkom.ru/image/400x400/119206.jpg"/>
    <hyperlink ref="F33" r:id="rId15" tooltip="Фото" display="https://catalog.hozkom.ru/image/400x400/121683.jpg"/>
    <hyperlink ref="F34" r:id="rId16" tooltip="Фото" display="https://catalog.hozkom.ru/image/400x400/121681.jpg"/>
    <hyperlink ref="F35" r:id="rId17" tooltip="Фото" display="https://catalog.hozkom.ru/image/400x400/121682.jpg"/>
    <hyperlink ref="F36" r:id="rId18" tooltip="Фото" display="https://catalog.hozkom.ru/image/400x400/121718.jpg"/>
    <hyperlink ref="F37" r:id="rId19" tooltip="Фото" display="https://catalog.hozkom.ru/image/400x400/121719.jpg"/>
    <hyperlink ref="F38" r:id="rId20" tooltip="Фото" display="https://catalog.hozkom.ru/image/400x400/121706.jpg"/>
    <hyperlink ref="F39" r:id="rId21" tooltip="Фото" display="https://catalog.hozkom.ru/image/400x400/121707.jpg"/>
    <hyperlink ref="F40" r:id="rId22" tooltip="Фото" display="https://catalog.hozkom.ru/image/400x400/121709.jpg"/>
    <hyperlink ref="F41" r:id="rId23" tooltip="Фото" display="https://catalog.hozkom.ru/image/400x400/121700.jpg"/>
    <hyperlink ref="F42" r:id="rId24" tooltip="Фото" display="https://catalog.hozkom.ru/image/400x400/121713.jpg"/>
    <hyperlink ref="F43" r:id="rId25" tooltip="Фото" display="https://catalog.hozkom.ru/image/400x400/121703.jpg"/>
    <hyperlink ref="F44" r:id="rId26" tooltip="Фото" display="https://catalog.hozkom.ru/image/400x400/121704.jpg"/>
    <hyperlink ref="F45" r:id="rId27" tooltip="Фото" display="https://catalog.hozkom.ru/image/400x400/121692.jpg"/>
    <hyperlink ref="F46" r:id="rId28" tooltip="Фото" display="https://catalog.hozkom.ru/image/400x400/30391.jpg"/>
    <hyperlink ref="F47" r:id="rId29" tooltip="Фото" display="https://catalog.hozkom.ru/image/400x400/30392.jpg"/>
    <hyperlink ref="F48" r:id="rId30" tooltip="Фото" display="https://catalog.hozkom.ru/image/400x400/30393.jpg"/>
    <hyperlink ref="F49" r:id="rId31" tooltip="Фото" display="https://catalog.hozkom.ru/image/400x400/30394.jpg"/>
    <hyperlink ref="F50" r:id="rId32" tooltip="Фото" display="https://catalog.hozkom.ru/image/400x400/30395.jpg"/>
    <hyperlink ref="F51" r:id="rId33" tooltip="Фото" display="https://catalog.hozkom.ru/image/400x400/30396.jpg"/>
    <hyperlink ref="F52" r:id="rId34" tooltip="Фото" display="https://catalog.hozkom.ru/image/400x400/30397.jpg"/>
    <hyperlink ref="F53" r:id="rId35" tooltip="Фото" display="https://catalog.hozkom.ru/image/400x400/30398.jpg"/>
    <hyperlink ref="F54" r:id="rId36" tooltip="Фото" display="https://catalog.hozkom.ru/image/400x400/30400.jpg"/>
    <hyperlink ref="F55" r:id="rId37" tooltip="Фото" display="https://catalog.hozkom.ru/image/400x400/119187.jpg"/>
    <hyperlink ref="F56" r:id="rId38" tooltip="Фото" display="https://catalog.hozkom.ru/image/400x400/119198.jpg"/>
    <hyperlink ref="F57" r:id="rId39" tooltip="Фото" display="https://catalog.hozkom.ru/image/400x400/119180.jpg"/>
    <hyperlink ref="F58" r:id="rId40" tooltip="Фото" display="https://catalog.hozkom.ru/image/400x400/119181.jpg"/>
    <hyperlink ref="F59" r:id="rId41" tooltip="Фото" display="https://catalog.hozkom.ru/image/400x400/119183.jpg"/>
    <hyperlink ref="F60" r:id="rId42" tooltip="Фото" display="https://catalog.hozkom.ru/image/400x400/119184.jpg"/>
    <hyperlink ref="F61" r:id="rId43" tooltip="Фото" display="https://catalog.hozkom.ru/image/400x400/119185.jpg"/>
    <hyperlink ref="F62" r:id="rId44" tooltip="Фото" display="https://catalog.hozkom.ru/image/400x400/119193.jpg"/>
    <hyperlink ref="F63" r:id="rId45" tooltip="Фото" display="https://catalog.hozkom.ru/image/400x400/119200.jpg"/>
    <hyperlink ref="F64" r:id="rId46" tooltip="Фото" display="https://catalog.hozkom.ru/image/400x400/119194.jpg"/>
    <hyperlink ref="F65" r:id="rId47" tooltip="Фото" display="https://catalog.hozkom.ru/image/400x400/119195.jpg"/>
    <hyperlink ref="F66" r:id="rId48" tooltip="Фото" display="https://catalog.hozkom.ru/image/400x400/119182.jpg"/>
    <hyperlink ref="F67" r:id="rId49" tooltip="Фото" display="https://catalog.hozkom.ru/image/400x400/119196.jpg"/>
    <hyperlink ref="F68" r:id="rId50" tooltip="Фото" display="https://catalog.hozkom.ru/image/400x400/119188.jpg"/>
    <hyperlink ref="F69" r:id="rId51" tooltip="Фото" display="https://catalog.hozkom.ru/image/400x400/119199.jpg"/>
    <hyperlink ref="F70" r:id="rId52" tooltip="Фото" display="https://catalog.hozkom.ru/image/400x400/119201.jpg"/>
    <hyperlink ref="F72" r:id="rId53" tooltip="Фото" display="https://catalog.hozkom.ru/image/400x400/30587.jpg"/>
    <hyperlink ref="F73" r:id="rId54" tooltip="Фото" display="https://catalog.hozkom.ru/image/400x400/30588.jpg"/>
    <hyperlink ref="F74" r:id="rId55" tooltip="Фото" display="https://catalog.hozkom.ru/image/400x400/30589.jpg"/>
    <hyperlink ref="F75" r:id="rId56" tooltip="Фото" display="https://catalog.hozkom.ru/image/400x400/30591.jpg"/>
    <hyperlink ref="F76" r:id="rId57" tooltip="Фото" display="https://catalog.hozkom.ru/image/400x400/30592.jpg"/>
    <hyperlink ref="F77" r:id="rId58" tooltip="Фото" display="https://catalog.hozkom.ru/image/400x400/30595.jpg"/>
    <hyperlink ref="F78" r:id="rId59" tooltip="Фото" display="https://catalog.hozkom.ru/image/400x400/30596.jpg"/>
    <hyperlink ref="F79" r:id="rId60" tooltip="Фото" display="https://catalog.hozkom.ru/image/400x400/30597.jpg"/>
    <hyperlink ref="F80" r:id="rId61" tooltip="Фото" display="https://catalog.hozkom.ru/image/400x400/30598.jpg"/>
    <hyperlink ref="F81" r:id="rId62" tooltip="Фото" display="https://catalog.hozkom.ru/image/400x400/30599.jpg"/>
    <hyperlink ref="F82" r:id="rId63" tooltip="Фото" display="https://catalog.hozkom.ru/image/400x400/17504.jpg"/>
    <hyperlink ref="F83" r:id="rId64" tooltip="Фото" display="https://catalog.hozkom.ru/image/400x400/17505.jpg"/>
    <hyperlink ref="F84" r:id="rId65" tooltip="Фото" display="https://catalog.hozkom.ru/image/400x400/17507.jpg"/>
    <hyperlink ref="F85" r:id="rId66" tooltip="Фото" display="https://catalog.hozkom.ru/image/400x400/17508.jpg"/>
    <hyperlink ref="F86" r:id="rId67" tooltip="Фото" display="https://catalog.hozkom.ru/image/400x400/17502.jpg"/>
    <hyperlink ref="F87" r:id="rId68" tooltip="Фото" display="https://catalog.hozkom.ru/image/400x400/121658.jpg"/>
    <hyperlink ref="F88" r:id="rId69" tooltip="Фото" display="https://catalog.hozkom.ru/image/400x400/121816.jpg"/>
    <hyperlink ref="F89" r:id="rId70" tooltip="Фото" display="https://catalog.hozkom.ru/image/400x400/17564.jpg"/>
    <hyperlink ref="F90" r:id="rId71" tooltip="Фото" display="https://catalog.hozkom.ru/image/400x400/17567.jpg"/>
    <hyperlink ref="F91" r:id="rId72" tooltip="Фото" display="https://catalog.hozkom.ru/image/400x400/121829.jpg"/>
    <hyperlink ref="F92" r:id="rId73" tooltip="Фото" display="https://catalog.hozkom.ru/image/400x400/121834.jpg"/>
    <hyperlink ref="F93" r:id="rId74" tooltip="Фото" display="https://catalog.hozkom.ru/image/400x400/121831.jpg"/>
    <hyperlink ref="F94" r:id="rId75" tooltip="Фото" display="https://catalog.hozkom.ru/image/400x400/121827.jpg"/>
    <hyperlink ref="F95" r:id="rId76" tooltip="Фото" display="https://catalog.hozkom.ru/image/400x400/121832.jpg"/>
    <hyperlink ref="F96" r:id="rId77" tooltip="Фото" display="https://catalog.hozkom.ru/image/400x400/121817.jpg"/>
    <hyperlink ref="F97" r:id="rId78" tooltip="Фото" display="https://catalog.hozkom.ru/image/400x400/121818.jpg"/>
    <hyperlink ref="F98" r:id="rId79" tooltip="Фото" display="https://catalog.hozkom.ru/image/400x400/121819.jpg"/>
    <hyperlink ref="F99" r:id="rId80" tooltip="Фото" display="https://catalog.hozkom.ru/image/400x400/121820.jpg"/>
    <hyperlink ref="F100" r:id="rId81" tooltip="Фото" display="https://catalog.hozkom.ru/image/400x400/121821.jpg"/>
    <hyperlink ref="F102" r:id="rId82" tooltip="Фото" display="https://catalog.hozkom.ru/image/400x400/121824.jpg"/>
    <hyperlink ref="F104" r:id="rId83" tooltip="Фото" display="https://catalog.hozkom.ru/image/400x400/121791.jpg"/>
    <hyperlink ref="F105" r:id="rId84" tooltip="Фото" display="https://catalog.hozkom.ru/image/400x400/121792.jpg"/>
    <hyperlink ref="F106" r:id="rId85" tooltip="Фото" display="https://catalog.hozkom.ru/image/400x400/121788.jpg"/>
    <hyperlink ref="F107" r:id="rId86" tooltip="Фото" display="https://catalog.hozkom.ru/image/400x400/121789.jpg"/>
    <hyperlink ref="F108" r:id="rId87" tooltip="Фото" display="https://catalog.hozkom.ru/image/400x400/30423.jpg"/>
    <hyperlink ref="F109" r:id="rId88" tooltip="Фото" display="https://catalog.hozkom.ru/image/400x400/30425.jpg"/>
    <hyperlink ref="F110" r:id="rId89" tooltip="Фото" display="https://catalog.hozkom.ru/image/400x400/30428.jpg"/>
    <hyperlink ref="F111" r:id="rId90" tooltip="Фото" display="https://catalog.hozkom.ru/image/400x400/30434.jpg"/>
    <hyperlink ref="F112" r:id="rId91" tooltip="Фото" display="https://catalog.hozkom.ru/image/400x400/30427.jpg"/>
    <hyperlink ref="F113" r:id="rId92" tooltip="Фото" display="https://catalog.hozkom.ru/image/400x400/121777.jpg"/>
    <hyperlink ref="F114" r:id="rId93" tooltip="Фото" display="https://catalog.hozkom.ru/image/400x400/121783.jpg"/>
    <hyperlink ref="F115" r:id="rId94" tooltip="Фото" display="https://catalog.hozkom.ru/image/400x400/121784.jpg"/>
    <hyperlink ref="F116" r:id="rId95" tooltip="Фото" display="https://catalog.hozkom.ru/image/400x400/121785.jpg"/>
    <hyperlink ref="F117" r:id="rId96" tooltip="Фото" display="https://catalog.hozkom.ru/image/400x400/121787.jpg"/>
    <hyperlink ref="F119" r:id="rId97" tooltip="Фото" display="https://catalog.hozkom.ru/image/400x400/121004.jpg"/>
    <hyperlink ref="F120" r:id="rId98" tooltip="Фото" display="https://catalog.hozkom.ru/image/400x400/118576.jpg"/>
    <hyperlink ref="F121" r:id="rId99" tooltip="Фото" display="https://catalog.hozkom.ru/image/400x400/118593.jpg"/>
    <hyperlink ref="F122" r:id="rId100" tooltip="Фото" display="https://catalog.hozkom.ru/image/400x400/118597.jpg"/>
    <hyperlink ref="F124" r:id="rId101" tooltip="Фото" display="https://catalog.hozkom.ru/image/400x400/30362.jpg"/>
    <hyperlink ref="F125" r:id="rId102" tooltip="Фото" display="https://catalog.hozkom.ru/image/400x400/30363.jpg"/>
    <hyperlink ref="F126" r:id="rId103" tooltip="Фото" display="https://catalog.hozkom.ru/image/400x400/30378.jpg"/>
    <hyperlink ref="F127" r:id="rId104" tooltip="Фото" display="https://catalog.hozkom.ru/image/400x400/121948.jpg"/>
    <hyperlink ref="F128" r:id="rId105" tooltip="Фото" display="https://catalog.hozkom.ru/image/400x400/121964.jpg"/>
    <hyperlink ref="F129" r:id="rId106" tooltip="Фото" display="https://catalog.hozkom.ru/image/400x400/121965.jpg"/>
    <hyperlink ref="F130" r:id="rId107" tooltip="Фото" display="https://catalog.hozkom.ru/image/400x400/121949.jpg"/>
    <hyperlink ref="F131" r:id="rId108" tooltip="Фото" display="https://catalog.hozkom.ru/image/400x400/121950.jpg"/>
    <hyperlink ref="F132" r:id="rId109" tooltip="Фото" display="https://catalog.hozkom.ru/image/400x400/121951.jpg"/>
    <hyperlink ref="F133" r:id="rId110" tooltip="Фото" display="https://catalog.hozkom.ru/image/400x400/121966.jpg"/>
    <hyperlink ref="F134" r:id="rId111" tooltip="Фото" display="https://catalog.hozkom.ru/image/400x400/121952.jpg"/>
    <hyperlink ref="F135" r:id="rId112" tooltip="Фото" display="https://catalog.hozkom.ru/image/400x400/121967.jpg"/>
    <hyperlink ref="F136" r:id="rId113" tooltip="Фото" display="https://catalog.hozkom.ru/image/400x400/121968.jpg"/>
    <hyperlink ref="F137" r:id="rId114" tooltip="Фото" display="https://catalog.hozkom.ru/image/400x400/121955.jpg"/>
    <hyperlink ref="F138" r:id="rId115" tooltip="Фото" display="https://catalog.hozkom.ru/image/400x400/121956.jpg"/>
    <hyperlink ref="F139" r:id="rId116" tooltip="Фото" display="https://catalog.hozkom.ru/image/400x400/121957.jpg"/>
    <hyperlink ref="F140" r:id="rId117" tooltip="Фото" display="https://catalog.hozkom.ru/image/400x400/121958.jpg"/>
    <hyperlink ref="F141" r:id="rId118" tooltip="Фото" display="https://catalog.hozkom.ru/image/400x400/121931.jpg"/>
    <hyperlink ref="F142" r:id="rId119" tooltip="Фото" display="https://catalog.hozkom.ru/image/400x400/121933.jpg"/>
    <hyperlink ref="F143" r:id="rId120" tooltip="Фото" display="https://catalog.hozkom.ru/image/400x400/121863.jpg"/>
    <hyperlink ref="F144" r:id="rId121" tooltip="Фото" display="https://catalog.hozkom.ru/image/400x400/121922.jpg"/>
    <hyperlink ref="F145" r:id="rId122" tooltip="Фото" display="https://catalog.hozkom.ru/image/400x400/121867.jpg"/>
    <hyperlink ref="F146" r:id="rId123" tooltip="Фото" display="https://catalog.hozkom.ru/image/400x400/121939.jpg"/>
    <hyperlink ref="F147" r:id="rId124" tooltip="Фото" display="https://catalog.hozkom.ru/image/400x400/121954.jpg"/>
    <hyperlink ref="F148" r:id="rId125" tooltip="Фото" display="https://catalog.hozkom.ru/image/400x400/121859.jpg"/>
    <hyperlink ref="F149" r:id="rId126" tooltip="Фото" display="https://catalog.hozkom.ru/image/400x400/121873.jpg"/>
    <hyperlink ref="F150" r:id="rId127" tooltip="Фото" display="https://catalog.hozkom.ru/image/400x400/121941.jpg"/>
    <hyperlink ref="F151" r:id="rId128" tooltip="Фото" display="https://catalog.hozkom.ru/image/400x400/121850.jpg"/>
    <hyperlink ref="F152" r:id="rId129" tooltip="Фото" display="https://catalog.hozkom.ru/image/400x400/121858.jpg"/>
    <hyperlink ref="F153" r:id="rId130" tooltip="Фото" display="https://catalog.hozkom.ru/image/400x400/121869.jpg"/>
    <hyperlink ref="F154" r:id="rId131" tooltip="Фото" display="https://catalog.hozkom.ru/image/400x400/121875.jpg"/>
    <hyperlink ref="F155" r:id="rId132" tooltip="Фото" display="https://catalog.hozkom.ru/image/400x400/121942.jpg"/>
    <hyperlink ref="F156" r:id="rId133" tooltip="Фото" display="https://catalog.hozkom.ru/image/400x400/121924.jpg"/>
    <hyperlink ref="F157" r:id="rId134" tooltip="Фото" display="https://catalog.hozkom.ru/image/400x400/121934.jpg"/>
    <hyperlink ref="F158" r:id="rId135" tooltip="Фото" display="https://catalog.hozkom.ru/image/400x400/121876.jpg"/>
    <hyperlink ref="F159" r:id="rId136" tooltip="Фото" display="https://catalog.hozkom.ru/image/400x400/121860.jpg"/>
    <hyperlink ref="F160" r:id="rId137" tooltip="Фото" display="https://catalog.hozkom.ru/image/400x400/121944.jpg"/>
    <hyperlink ref="F161" r:id="rId138" tooltip="Фото" display="https://catalog.hozkom.ru/image/400x400/121926.jpg"/>
    <hyperlink ref="F162" r:id="rId139" tooltip="Фото" display="https://catalog.hozkom.ru/image/400x400/121851.jpg"/>
    <hyperlink ref="F163" r:id="rId140" tooltip="Фото" display="https://catalog.hozkom.ru/image/400x400/121852.jpg"/>
    <hyperlink ref="F164" r:id="rId141" tooltip="Фото" display="https://catalog.hozkom.ru/image/400x400/121856.jpg"/>
    <hyperlink ref="F165" r:id="rId142" tooltip="Фото" display="https://catalog.hozkom.ru/image/400x400/121936.jpg"/>
    <hyperlink ref="F166" r:id="rId143" tooltip="Фото" display="https://catalog.hozkom.ru/image/400x400/121871.jpg"/>
    <hyperlink ref="F167" r:id="rId144" tooltip="Фото" display="https://catalog.hozkom.ru/image/400x400/121877.jpg"/>
    <hyperlink ref="F168" r:id="rId145" tooltip="Фото" display="https://catalog.hozkom.ru/image/400x400/121878.jpg"/>
    <hyperlink ref="F169" r:id="rId146" tooltip="Фото" display="https://catalog.hozkom.ru/image/400x400/121861.jpg"/>
    <hyperlink ref="F170" r:id="rId147" tooltip="Фото" display="https://catalog.hozkom.ru/image/400x400/121928.jpg"/>
    <hyperlink ref="F171" r:id="rId148" tooltip="Фото" display="https://catalog.hozkom.ru/image/400x400/121930.jpg"/>
    <hyperlink ref="F172" r:id="rId149" tooltip="Фото" display="https://catalog.hozkom.ru/image/400x400/121872.jpg"/>
    <hyperlink ref="F173" r:id="rId150" tooltip="Фото" display="https://catalog.hozkom.ru/image/400x400/121862.jpg"/>
    <hyperlink ref="F174" r:id="rId151" tooltip="Фото" display="https://catalog.hozkom.ru/image/400x400/121857.jpg"/>
    <hyperlink ref="F175" r:id="rId152" tooltip="Фото" display="https://catalog.hozkom.ru/image/400x400/121959.jpg"/>
    <hyperlink ref="F176" r:id="rId153" tooltip="Фото" display="https://catalog.hozkom.ru/image/400x400/121960.jpg"/>
    <hyperlink ref="F177" r:id="rId154" tooltip="Фото" display="https://catalog.hozkom.ru/image/400x400/121961.jpg"/>
    <hyperlink ref="F178" r:id="rId155" tooltip="Фото" display="https://catalog.hozkom.ru/image/400x400/121962.jpg"/>
    <hyperlink ref="F179" r:id="rId156" tooltip="Фото" display="https://catalog.hozkom.ru/image/400x400/121963.jpg"/>
    <hyperlink ref="F181" r:id="rId157" tooltip="Фото" display="https://catalog.hozkom.ru/image/400x400/121755.jpg"/>
    <hyperlink ref="F182" r:id="rId158" tooltip="Фото" display="https://catalog.hozkom.ru/image/400x400/121756.jpg"/>
    <hyperlink ref="F183" r:id="rId159" tooltip="Фото" display="https://catalog.hozkom.ru/image/400x400/121771.jpg"/>
    <hyperlink ref="F184" r:id="rId160" tooltip="Фото" display="https://catalog.hozkom.ru/image/400x400/30651.jpg"/>
    <hyperlink ref="F185" r:id="rId161" tooltip="Фото" display="https://catalog.hozkom.ru/image/400x400/30652.jpg"/>
    <hyperlink ref="F186" r:id="rId162" tooltip="Фото" display="https://catalog.hozkom.ru/image/400x400/30659.jpg"/>
    <hyperlink ref="F187" r:id="rId163" tooltip="Фото" display="https://catalog.hozkom.ru/image/400x400/121748.jpg"/>
    <hyperlink ref="F188" r:id="rId164" tooltip="Фото" display="https://catalog.hozkom.ru/image/400x400/121733.jpg"/>
    <hyperlink ref="F189" r:id="rId165" tooltip="Фото" display="https://catalog.hozkom.ru/image/400x400/121745.jpg"/>
    <hyperlink ref="F190" r:id="rId166" tooltip="Фото" display="https://catalog.hozkom.ru/image/400x400/121772.jpg"/>
    <hyperlink ref="F191" r:id="rId167" tooltip="Фото" display="https://catalog.hozkom.ru/image/400x400/121773.jpg"/>
    <hyperlink ref="F192" r:id="rId168" tooltip="Фото" display="https://catalog.hozkom.ru/image/400x400/121743.jpg"/>
    <hyperlink ref="F193" r:id="rId169" tooltip="Фото" display="https://catalog.hozkom.ru/image/400x400/121753.jpg"/>
    <hyperlink ref="F194" r:id="rId170" tooltip="Фото" display="https://catalog.hozkom.ru/image/400x400/121732.jpg"/>
    <hyperlink ref="F195" r:id="rId171" tooltip="Фото" display="https://catalog.hozkom.ru/image/400x400/121739.jpg"/>
    <hyperlink ref="F196" r:id="rId172" tooltip="Фото" display="https://catalog.hozkom.ru/image/400x400/121730.jpg"/>
    <hyperlink ref="F197" r:id="rId173" tooltip="Фото" display="https://catalog.hozkom.ru/image/400x400/121726.jpg"/>
    <hyperlink ref="F198" r:id="rId174" tooltip="Фото" display="https://catalog.hozkom.ru/image/400x400/121759.jpg"/>
    <hyperlink ref="F199" r:id="rId175" tooltip="Фото" display="https://catalog.hozkom.ru/image/400x400/121760.jpg"/>
    <hyperlink ref="F200" r:id="rId176" tooltip="Фото" display="https://catalog.hozkom.ru/image/400x400/121769.jpg"/>
    <hyperlink ref="F201" r:id="rId177" tooltip="Фото" display="https://catalog.hozkom.ru/image/400x400/121766.jpg"/>
    <hyperlink ref="F202" r:id="rId178" tooltip="Фото" display="https://catalog.hozkom.ru/image/400x400/121768.jpg"/>
    <hyperlink ref="F203" r:id="rId179" tooltip="Фото" display="https://catalog.hozkom.ru/image/400x400/121770.jpg"/>
    <hyperlink ref="F204" r:id="rId180" tooltip="Фото" display="https://catalog.hozkom.ru/image/400x400/121758.jpg"/>
    <hyperlink ref="F206" r:id="rId181" tooltip="Фото" display="https://catalog.hozkom.ru/image/400x400/121807.jpg"/>
    <hyperlink ref="F207" r:id="rId182" tooltip="Фото" display="https://catalog.hozkom.ru/image/400x400/121808.jpg"/>
    <hyperlink ref="F208" r:id="rId183" tooltip="Фото" display="https://catalog.hozkom.ru/image/400x400/121809.jpg"/>
    <hyperlink ref="F209" r:id="rId184" tooltip="Фото" display="https://catalog.hozkom.ru/image/400x400/121810.jpg"/>
    <hyperlink ref="F210" r:id="rId185" tooltip="Фото" display="https://catalog.hozkom.ru/image/400x400/121814.jpg"/>
    <hyperlink ref="F211" r:id="rId186" tooltip="Фото" display="https://catalog.hozkom.ru/image/400x400/121815.jpg"/>
    <hyperlink ref="F212" r:id="rId187" tooltip="Фото" display="https://catalog.hozkom.ru/image/400x400/121811.jpg"/>
    <hyperlink ref="F213" r:id="rId188" tooltip="Фото" display="https://catalog.hozkom.ru/image/400x400/121812.jpg"/>
    <hyperlink ref="F214" r:id="rId189" tooltip="Фото" display="https://catalog.hozkom.ru/image/400x400/121813.jpg"/>
    <hyperlink ref="F217" r:id="rId190" tooltip="Фото" display="https://catalog.hozkom.ru/image/400x400/121708.jpg"/>
    <hyperlink ref="F218" r:id="rId191" tooltip="Фото" display="https://catalog.hozkom.ru/image/400x400/121710.jpg"/>
    <hyperlink ref="F219" r:id="rId192" tooltip="Фото" display="https://catalog.hozkom.ru/image/400x400/121712.jpg"/>
    <hyperlink ref="F220" r:id="rId193" tooltip="Фото" display="https://catalog.hozkom.ru/image/400x400/121714.jpg"/>
    <hyperlink ref="F221" r:id="rId194" tooltip="Фото" display="https://catalog.hozkom.ru/image/400x400/121716.jpg"/>
    <hyperlink ref="F222" r:id="rId195" tooltip="Фото" display="https://catalog.hozkom.ru/image/400x400/121720.jpg"/>
    <hyperlink ref="F223" r:id="rId196" tooltip="Фото" display="https://catalog.hozkom.ru/image/400x400/121722.jpg"/>
    <hyperlink ref="F224" r:id="rId197" tooltip="Фото" display="https://catalog.hozkom.ru/image/400x400/121723.jpg"/>
    <hyperlink ref="F226" r:id="rId198" tooltip="Фото" display="https://catalog.hozkom.ru/image/400x400/121736.jpg"/>
    <hyperlink ref="F227" r:id="rId199" tooltip="Фото" display="https://catalog.hozkom.ru/image/400x400/121737.jpg"/>
    <hyperlink ref="F228" r:id="rId200" tooltip="Фото" display="https://catalog.hozkom.ru/image/400x400/121740.jpg"/>
    <hyperlink ref="F229" r:id="rId201" tooltip="Фото" display="https://catalog.hozkom.ru/image/400x400/121741.jpg"/>
    <hyperlink ref="F230" r:id="rId202" tooltip="Фото" display="https://catalog.hozkom.ru/image/400x400/121750.jpg"/>
    <hyperlink ref="F233" r:id="rId203" tooltip="Фото" display="https://catalog.hozkom.ru/image/400x400/114414.jpg"/>
    <hyperlink ref="F234" r:id="rId204" tooltip="Фото" display="https://catalog.hozkom.ru/image/400x400/114417.jpg"/>
    <hyperlink ref="F235" r:id="rId205" tooltip="Фото" display="https://catalog.hozkom.ru/image/400x400/114418.jpg"/>
    <hyperlink ref="F236" r:id="rId206" tooltip="Фото" display="https://catalog.hozkom.ru/image/400x400/114419.jpg"/>
    <hyperlink ref="F237" r:id="rId207" tooltip="Фото" display="https://catalog.hozkom.ru/image/400x400/114422.jpg"/>
    <hyperlink ref="F238" r:id="rId208" tooltip="Фото" display="https://catalog.hozkom.ru/image/400x400/121637.jpg"/>
    <hyperlink ref="F239" r:id="rId209" tooltip="Фото" display="https://catalog.hozkom.ru/image/400x400/121638.jpg"/>
    <hyperlink ref="F240" r:id="rId210" tooltip="Фото" display="https://catalog.hozkom.ru/image/400x400/121639.jpg"/>
    <hyperlink ref="F241" r:id="rId211" tooltip="Фото" display="https://catalog.hozkom.ru/image/400x400/121640.jpg"/>
    <hyperlink ref="F242" r:id="rId212" tooltip="Фото" display="https://catalog.hozkom.ru/image/400x400/121641.jpg"/>
    <hyperlink ref="F243" r:id="rId213" tooltip="Фото" display="https://catalog.hozkom.ru/image/400x400/121642.jpg"/>
    <hyperlink ref="F244" r:id="rId214" tooltip="Фото" display="https://catalog.hozkom.ru/image/400x400/121643.jpg"/>
    <hyperlink ref="F245" r:id="rId215" tooltip="Фото" display="https://catalog.hozkom.ru/image/400x400/121644.jpg"/>
    <hyperlink ref="F246" r:id="rId216" tooltip="Фото" display="https://catalog.hozkom.ru/image/400x400/121645.jpg"/>
    <hyperlink ref="F247" r:id="rId217" tooltip="Фото" display="https://catalog.hozkom.ru/image/400x400/121646.jpg"/>
    <hyperlink ref="F248" r:id="rId218" tooltip="Фото" display="https://catalog.hozkom.ru/image/400x400/121647.jpg"/>
    <hyperlink ref="F249" r:id="rId219" tooltip="Фото" display="https://catalog.hozkom.ru/image/400x400/121648.jpg"/>
    <hyperlink ref="F250" r:id="rId220" tooltip="Фото" display="https://catalog.hozkom.ru/image/400x400/121649.jpg"/>
    <hyperlink ref="F251" r:id="rId221" tooltip="Фото" display="https://catalog.hozkom.ru/image/400x400/121650.jpg"/>
    <hyperlink ref="F252" r:id="rId222" tooltip="Фото" display="https://catalog.hozkom.ru/image/400x400/121651.jpg"/>
    <hyperlink ref="F254" r:id="rId223" tooltip="Фото" display="https://catalog.hozkom.ru/image/400x400/121662.jpg"/>
    <hyperlink ref="F257" r:id="rId224" tooltip="Фото" display="https://catalog.hozkom.ru/image/400x400/116548.jpg"/>
    <hyperlink ref="F258" r:id="rId225" tooltip="Фото" display="https://catalog.hozkom.ru/image/400x400/116549.jpg"/>
    <hyperlink ref="F259" r:id="rId226" tooltip="Фото" display="https://catalog.hozkom.ru/image/400x400/116552.jpg"/>
    <hyperlink ref="F260" r:id="rId227" tooltip="Фото" display="https://catalog.hozkom.ru/image/400x400/116553.jpg"/>
    <hyperlink ref="F261" r:id="rId228" tooltip="Фото" display="https://catalog.hozkom.ru/image/400x400/116556.jpg"/>
    <hyperlink ref="F262" r:id="rId229" tooltip="Фото" display="https://catalog.hozkom.ru/image/400x400/116557.jpg"/>
    <hyperlink ref="F263" r:id="rId230" tooltip="Фото" display="https://catalog.hozkom.ru/image/400x400/116560.jpg"/>
    <hyperlink ref="F264" r:id="rId231" tooltip="Фото" display="https://catalog.hozkom.ru/image/400x400/116561.jpg"/>
    <hyperlink ref="F267" r:id="rId232" tooltip="Фото" display="https://catalog.hozkom.ru/image/400x400/121652.jpg"/>
    <hyperlink ref="F268" r:id="rId233" tooltip="Фото" display="https://catalog.hozkom.ru/image/400x400/121653.jpg"/>
    <hyperlink ref="F269" r:id="rId234" tooltip="Фото" display="https://catalog.hozkom.ru/image/400x400/121654.jpg"/>
    <hyperlink ref="F270" r:id="rId235" tooltip="Фото" display="https://catalog.hozkom.ru/image/400x400/121977.jpg"/>
  </hyperlinks>
  <pageMargins left="0.75" right="1" top="0.75" bottom="1" header="0.5" footer="0.5"/>
  <drawing r:id="rId2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2026-03-19T07:42:36Z</dcterms:modified>
</cp:coreProperties>
</file>