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/>
  </bookViews>
  <sheets>
    <sheet name="Прайс" sheetId="1" r:id="rId1"/>
    <sheet name="Инструкция" sheetId="2" r:id="rId2"/>
    <sheet name="Доставка" sheetId="3" r:id="rId3"/>
  </sheets>
  <definedNames>
    <definedName name="_xlnm._FilterDatabase" localSheetId="0" hidden="1">Прайс!$B$14:$H$500</definedName>
  </definedNames>
  <calcPr calcId="145621" refMode="R1C1"/>
</workbook>
</file>

<file path=xl/calcChain.xml><?xml version="1.0" encoding="utf-8"?>
<calcChain xmlns="http://schemas.openxmlformats.org/spreadsheetml/2006/main">
  <c r="E500" i="1" l="1"/>
  <c r="H500" i="1"/>
  <c r="E499" i="1"/>
  <c r="H499" i="1"/>
  <c r="E498" i="1"/>
  <c r="H498" i="1"/>
  <c r="E497" i="1"/>
  <c r="H497" i="1"/>
  <c r="E496" i="1"/>
  <c r="H496" i="1"/>
  <c r="E495" i="1"/>
  <c r="H495" i="1"/>
  <c r="E494" i="1"/>
  <c r="H494" i="1" s="1"/>
  <c r="E493" i="1"/>
  <c r="H493" i="1"/>
  <c r="E492" i="1"/>
  <c r="H492" i="1"/>
  <c r="E491" i="1"/>
  <c r="H491" i="1" s="1"/>
  <c r="E490" i="1"/>
  <c r="H490" i="1"/>
  <c r="E489" i="1"/>
  <c r="H489" i="1"/>
  <c r="E488" i="1"/>
  <c r="H488" i="1" s="1"/>
  <c r="E487" i="1"/>
  <c r="H487" i="1"/>
  <c r="E486" i="1"/>
  <c r="H486" i="1"/>
  <c r="E485" i="1"/>
  <c r="H485" i="1"/>
  <c r="E484" i="1"/>
  <c r="H484" i="1"/>
  <c r="E483" i="1"/>
  <c r="H483" i="1"/>
  <c r="E482" i="1"/>
  <c r="H482" i="1"/>
  <c r="E481" i="1"/>
  <c r="H481" i="1" s="1"/>
  <c r="E480" i="1"/>
  <c r="H480" i="1"/>
  <c r="E479" i="1"/>
  <c r="H479" i="1" s="1"/>
  <c r="E478" i="1"/>
  <c r="H478" i="1"/>
  <c r="E477" i="1"/>
  <c r="H477" i="1"/>
  <c r="E476" i="1"/>
  <c r="H476" i="1" s="1"/>
  <c r="E475" i="1"/>
  <c r="H475" i="1" s="1"/>
  <c r="E474" i="1"/>
  <c r="H474" i="1"/>
  <c r="E473" i="1"/>
  <c r="H473" i="1"/>
  <c r="E472" i="1"/>
  <c r="H472" i="1"/>
  <c r="E471" i="1"/>
  <c r="H471" i="1"/>
  <c r="E470" i="1"/>
  <c r="H470" i="1"/>
  <c r="E469" i="1"/>
  <c r="H469" i="1"/>
  <c r="E468" i="1"/>
  <c r="H468" i="1" s="1"/>
  <c r="E467" i="1"/>
  <c r="H467" i="1" s="1"/>
  <c r="E466" i="1"/>
  <c r="H466" i="1"/>
  <c r="E465" i="1"/>
  <c r="H465" i="1"/>
  <c r="E464" i="1"/>
  <c r="H464" i="1" s="1"/>
  <c r="E463" i="1"/>
  <c r="H463" i="1"/>
  <c r="E462" i="1"/>
  <c r="H462" i="1"/>
  <c r="E461" i="1"/>
  <c r="H461" i="1"/>
  <c r="E460" i="1"/>
  <c r="H460" i="1"/>
  <c r="E459" i="1"/>
  <c r="H459" i="1" s="1"/>
  <c r="E458" i="1"/>
  <c r="H458" i="1"/>
  <c r="E457" i="1"/>
  <c r="H457" i="1"/>
  <c r="E456" i="1"/>
  <c r="H456" i="1" s="1"/>
  <c r="E455" i="1"/>
  <c r="H455" i="1"/>
  <c r="E454" i="1"/>
  <c r="H454" i="1" s="1"/>
  <c r="E453" i="1"/>
  <c r="H453" i="1"/>
  <c r="E452" i="1"/>
  <c r="H452" i="1"/>
  <c r="E451" i="1"/>
  <c r="H451" i="1"/>
  <c r="E450" i="1"/>
  <c r="H450" i="1" s="1"/>
  <c r="E449" i="1"/>
  <c r="H449" i="1"/>
  <c r="E448" i="1"/>
  <c r="H448" i="1"/>
  <c r="E447" i="1"/>
  <c r="H447" i="1"/>
  <c r="E446" i="1"/>
  <c r="H446" i="1"/>
  <c r="E445" i="1"/>
  <c r="H445" i="1"/>
  <c r="E444" i="1"/>
  <c r="H444" i="1"/>
  <c r="E443" i="1"/>
  <c r="H443" i="1"/>
  <c r="E442" i="1"/>
  <c r="H442" i="1"/>
  <c r="E441" i="1"/>
  <c r="H441" i="1"/>
  <c r="E440" i="1"/>
  <c r="H440" i="1"/>
  <c r="E439" i="1"/>
  <c r="H439" i="1"/>
  <c r="E438" i="1"/>
  <c r="H438" i="1" s="1"/>
  <c r="E437" i="1"/>
  <c r="H437" i="1"/>
  <c r="E436" i="1"/>
  <c r="H436" i="1"/>
  <c r="E435" i="1"/>
  <c r="H435" i="1"/>
  <c r="E434" i="1"/>
  <c r="H434" i="1"/>
  <c r="E433" i="1"/>
  <c r="H433" i="1"/>
  <c r="E432" i="1"/>
  <c r="H432" i="1"/>
  <c r="E431" i="1"/>
  <c r="H431" i="1"/>
  <c r="E430" i="1"/>
  <c r="H430" i="1"/>
  <c r="E428" i="1"/>
  <c r="H428" i="1"/>
  <c r="E427" i="1"/>
  <c r="H427" i="1"/>
  <c r="E426" i="1"/>
  <c r="H426" i="1"/>
  <c r="E425" i="1"/>
  <c r="H425" i="1"/>
  <c r="E424" i="1"/>
  <c r="H424" i="1"/>
  <c r="E423" i="1"/>
  <c r="H423" i="1"/>
  <c r="E422" i="1"/>
  <c r="H422" i="1"/>
  <c r="E421" i="1"/>
  <c r="H421" i="1" s="1"/>
  <c r="E420" i="1"/>
  <c r="H420" i="1"/>
  <c r="E419" i="1"/>
  <c r="H419" i="1"/>
  <c r="E418" i="1"/>
  <c r="H418" i="1"/>
  <c r="E417" i="1"/>
  <c r="H417" i="1"/>
  <c r="E416" i="1"/>
  <c r="H416" i="1"/>
  <c r="E415" i="1"/>
  <c r="H415" i="1" s="1"/>
  <c r="E414" i="1"/>
  <c r="H414" i="1"/>
  <c r="E413" i="1"/>
  <c r="H413" i="1"/>
  <c r="E412" i="1"/>
  <c r="H412" i="1" s="1"/>
  <c r="E411" i="1"/>
  <c r="H411" i="1" s="1"/>
  <c r="E410" i="1"/>
  <c r="H410" i="1"/>
  <c r="E409" i="1"/>
  <c r="H409" i="1"/>
  <c r="E408" i="1"/>
  <c r="H408" i="1"/>
  <c r="E407" i="1"/>
  <c r="H407" i="1"/>
  <c r="E406" i="1"/>
  <c r="H406" i="1"/>
  <c r="E405" i="1"/>
  <c r="H405" i="1" s="1"/>
  <c r="E404" i="1"/>
  <c r="H404" i="1" s="1"/>
  <c r="E403" i="1"/>
  <c r="H403" i="1"/>
  <c r="E402" i="1"/>
  <c r="H402" i="1"/>
  <c r="E401" i="1"/>
  <c r="H401" i="1" s="1"/>
  <c r="E400" i="1"/>
  <c r="H400" i="1" s="1"/>
  <c r="E399" i="1"/>
  <c r="H399" i="1" s="1"/>
  <c r="E398" i="1"/>
  <c r="H398" i="1"/>
  <c r="E397" i="1"/>
  <c r="H397" i="1"/>
  <c r="E396" i="1"/>
  <c r="H396" i="1"/>
  <c r="E395" i="1"/>
  <c r="H395" i="1" s="1"/>
  <c r="E394" i="1"/>
  <c r="H394" i="1"/>
  <c r="E393" i="1"/>
  <c r="H393" i="1"/>
  <c r="E392" i="1"/>
  <c r="H392" i="1"/>
  <c r="E391" i="1"/>
  <c r="H391" i="1"/>
  <c r="E390" i="1"/>
  <c r="H390" i="1" s="1"/>
  <c r="E389" i="1"/>
  <c r="H389" i="1"/>
  <c r="E388" i="1"/>
  <c r="H388" i="1"/>
  <c r="E387" i="1"/>
  <c r="H387" i="1"/>
  <c r="E386" i="1"/>
  <c r="H386" i="1"/>
  <c r="E385" i="1"/>
  <c r="H385" i="1"/>
  <c r="E384" i="1"/>
  <c r="H384" i="1"/>
  <c r="E383" i="1"/>
  <c r="H383" i="1" s="1"/>
  <c r="E382" i="1"/>
  <c r="H382" i="1" s="1"/>
  <c r="E381" i="1"/>
  <c r="H381" i="1" s="1"/>
  <c r="E380" i="1"/>
  <c r="H380" i="1"/>
  <c r="E379" i="1"/>
  <c r="H379" i="1"/>
  <c r="E378" i="1"/>
  <c r="H378" i="1" s="1"/>
  <c r="E377" i="1"/>
  <c r="H377" i="1"/>
  <c r="E376" i="1"/>
  <c r="H376" i="1"/>
  <c r="E375" i="1"/>
  <c r="H375" i="1" s="1"/>
  <c r="E374" i="1"/>
  <c r="H374" i="1"/>
  <c r="E373" i="1"/>
  <c r="H373" i="1"/>
  <c r="E372" i="1"/>
  <c r="H372" i="1" s="1"/>
  <c r="E371" i="1"/>
  <c r="H371" i="1"/>
  <c r="E370" i="1"/>
  <c r="H370" i="1"/>
  <c r="E369" i="1"/>
  <c r="H369" i="1"/>
  <c r="E368" i="1"/>
  <c r="H368" i="1"/>
  <c r="E367" i="1"/>
  <c r="H367" i="1" s="1"/>
  <c r="E366" i="1"/>
  <c r="H366" i="1"/>
  <c r="E365" i="1"/>
  <c r="H365" i="1"/>
  <c r="E364" i="1"/>
  <c r="H364" i="1" s="1"/>
  <c r="E363" i="1"/>
  <c r="H363" i="1" s="1"/>
  <c r="E362" i="1"/>
  <c r="H362" i="1" s="1"/>
  <c r="E361" i="1"/>
  <c r="H361" i="1"/>
  <c r="E360" i="1"/>
  <c r="H360" i="1"/>
  <c r="E359" i="1"/>
  <c r="H359" i="1"/>
  <c r="E358" i="1"/>
  <c r="H358" i="1"/>
  <c r="E357" i="1"/>
  <c r="H357" i="1"/>
  <c r="E356" i="1"/>
  <c r="H356" i="1"/>
  <c r="E355" i="1"/>
  <c r="H355" i="1"/>
  <c r="E354" i="1"/>
  <c r="H354" i="1"/>
  <c r="E353" i="1"/>
  <c r="H353" i="1"/>
  <c r="E352" i="1"/>
  <c r="H352" i="1"/>
  <c r="E351" i="1"/>
  <c r="H351" i="1"/>
  <c r="E350" i="1"/>
  <c r="H350" i="1"/>
  <c r="E349" i="1"/>
  <c r="H349" i="1" s="1"/>
  <c r="E348" i="1"/>
  <c r="H348" i="1"/>
  <c r="E347" i="1"/>
  <c r="H347" i="1"/>
  <c r="E346" i="1"/>
  <c r="H346" i="1"/>
  <c r="E345" i="1"/>
  <c r="H345" i="1" s="1"/>
  <c r="E344" i="1"/>
  <c r="H344" i="1"/>
  <c r="E343" i="1"/>
  <c r="H343" i="1"/>
  <c r="E342" i="1"/>
  <c r="H342" i="1"/>
  <c r="E341" i="1"/>
  <c r="H341" i="1" s="1"/>
  <c r="E340" i="1"/>
  <c r="H340" i="1" s="1"/>
  <c r="E339" i="1"/>
  <c r="H339" i="1"/>
  <c r="E338" i="1"/>
  <c r="H338" i="1"/>
  <c r="E337" i="1"/>
  <c r="H337" i="1"/>
  <c r="E335" i="1"/>
  <c r="H335" i="1"/>
  <c r="E334" i="1"/>
  <c r="H334" i="1"/>
  <c r="E333" i="1"/>
  <c r="H333" i="1" s="1"/>
  <c r="E332" i="1"/>
  <c r="H332" i="1"/>
  <c r="E331" i="1"/>
  <c r="H331" i="1"/>
  <c r="E330" i="1"/>
  <c r="H330" i="1"/>
  <c r="E329" i="1"/>
  <c r="H329" i="1"/>
  <c r="E328" i="1"/>
  <c r="H328" i="1"/>
  <c r="E327" i="1"/>
  <c r="H327" i="1"/>
  <c r="E326" i="1"/>
  <c r="H326" i="1"/>
  <c r="E325" i="1"/>
  <c r="H325" i="1"/>
  <c r="E324" i="1"/>
  <c r="H324" i="1" s="1"/>
  <c r="E323" i="1"/>
  <c r="H323" i="1"/>
  <c r="E322" i="1"/>
  <c r="H322" i="1"/>
  <c r="E321" i="1"/>
  <c r="H321" i="1"/>
  <c r="E320" i="1"/>
  <c r="H320" i="1"/>
  <c r="E319" i="1"/>
  <c r="H319" i="1"/>
  <c r="E318" i="1"/>
  <c r="H318" i="1" s="1"/>
  <c r="E317" i="1"/>
  <c r="H317" i="1"/>
  <c r="E316" i="1"/>
  <c r="H316" i="1"/>
  <c r="E315" i="1"/>
  <c r="H315" i="1"/>
  <c r="E314" i="1"/>
  <c r="H314" i="1"/>
  <c r="E313" i="1"/>
  <c r="H313" i="1"/>
  <c r="E312" i="1"/>
  <c r="H312" i="1" s="1"/>
  <c r="E311" i="1"/>
  <c r="H311" i="1" s="1"/>
  <c r="E310" i="1"/>
  <c r="H310" i="1"/>
  <c r="E309" i="1"/>
  <c r="H309" i="1"/>
  <c r="E308" i="1"/>
  <c r="H308" i="1"/>
  <c r="E307" i="1"/>
  <c r="H307" i="1" s="1"/>
  <c r="E306" i="1"/>
  <c r="H306" i="1"/>
  <c r="E305" i="1"/>
  <c r="H305" i="1"/>
  <c r="E304" i="1"/>
  <c r="H304" i="1"/>
  <c r="E303" i="1"/>
  <c r="H303" i="1" s="1"/>
  <c r="E302" i="1"/>
  <c r="H302" i="1"/>
  <c r="E301" i="1"/>
  <c r="H301" i="1"/>
  <c r="E300" i="1"/>
  <c r="H300" i="1"/>
  <c r="E299" i="1"/>
  <c r="H299" i="1" s="1"/>
  <c r="E298" i="1"/>
  <c r="H298" i="1"/>
  <c r="E297" i="1"/>
  <c r="H297" i="1"/>
  <c r="E296" i="1"/>
  <c r="H296" i="1"/>
  <c r="E295" i="1"/>
  <c r="H295" i="1"/>
  <c r="E294" i="1"/>
  <c r="H294" i="1"/>
  <c r="E293" i="1"/>
  <c r="H293" i="1"/>
  <c r="E292" i="1"/>
  <c r="H292" i="1"/>
  <c r="E291" i="1"/>
  <c r="H291" i="1"/>
  <c r="E290" i="1"/>
  <c r="H290" i="1"/>
  <c r="E289" i="1"/>
  <c r="H289" i="1"/>
  <c r="E288" i="1"/>
  <c r="H288" i="1"/>
  <c r="E287" i="1"/>
  <c r="H287" i="1" s="1"/>
  <c r="E286" i="1"/>
  <c r="H286" i="1"/>
  <c r="E285" i="1"/>
  <c r="H285" i="1"/>
  <c r="E284" i="1"/>
  <c r="H284" i="1"/>
  <c r="E283" i="1"/>
  <c r="H283" i="1"/>
  <c r="E282" i="1"/>
  <c r="H282" i="1"/>
  <c r="E281" i="1"/>
  <c r="H281" i="1"/>
  <c r="E280" i="1"/>
  <c r="H280" i="1"/>
  <c r="E279" i="1"/>
  <c r="H279" i="1"/>
  <c r="E278" i="1"/>
  <c r="H278" i="1"/>
  <c r="E277" i="1"/>
  <c r="H277" i="1"/>
  <c r="E276" i="1"/>
  <c r="H276" i="1"/>
  <c r="E275" i="1"/>
  <c r="H275" i="1"/>
  <c r="E274" i="1"/>
  <c r="H274" i="1"/>
  <c r="E273" i="1"/>
  <c r="H273" i="1"/>
  <c r="E272" i="1"/>
  <c r="H272" i="1" s="1"/>
  <c r="E271" i="1"/>
  <c r="H271" i="1"/>
  <c r="E270" i="1"/>
  <c r="H270" i="1" s="1"/>
  <c r="E269" i="1"/>
  <c r="H269" i="1"/>
  <c r="E268" i="1"/>
  <c r="H268" i="1"/>
  <c r="E267" i="1"/>
  <c r="H267" i="1"/>
  <c r="E266" i="1"/>
  <c r="H266" i="1"/>
  <c r="E265" i="1"/>
  <c r="H265" i="1"/>
  <c r="E264" i="1"/>
  <c r="H264" i="1"/>
  <c r="E263" i="1"/>
  <c r="H263" i="1"/>
  <c r="E262" i="1"/>
  <c r="H262" i="1"/>
  <c r="E261" i="1"/>
  <c r="H261" i="1"/>
  <c r="E260" i="1"/>
  <c r="H260" i="1"/>
  <c r="E259" i="1"/>
  <c r="H259" i="1" s="1"/>
  <c r="E258" i="1"/>
  <c r="H258" i="1"/>
  <c r="E257" i="1"/>
  <c r="H257" i="1" s="1"/>
  <c r="E256" i="1"/>
  <c r="H256" i="1" s="1"/>
  <c r="E255" i="1"/>
  <c r="H255" i="1"/>
  <c r="E254" i="1"/>
  <c r="H254" i="1"/>
  <c r="E253" i="1"/>
  <c r="H253" i="1"/>
  <c r="E252" i="1"/>
  <c r="H252" i="1"/>
  <c r="E251" i="1"/>
  <c r="H251" i="1"/>
  <c r="E250" i="1"/>
  <c r="H250" i="1"/>
  <c r="E249" i="1"/>
  <c r="H249" i="1"/>
  <c r="E248" i="1"/>
  <c r="H248" i="1"/>
  <c r="E247" i="1"/>
  <c r="H247" i="1"/>
  <c r="E246" i="1"/>
  <c r="H246" i="1"/>
  <c r="E245" i="1"/>
  <c r="H245" i="1"/>
  <c r="E244" i="1"/>
  <c r="H244" i="1"/>
  <c r="E243" i="1"/>
  <c r="H243" i="1" s="1"/>
  <c r="E242" i="1"/>
  <c r="H242" i="1"/>
  <c r="E241" i="1"/>
  <c r="H241" i="1" s="1"/>
  <c r="E240" i="1"/>
  <c r="H240" i="1"/>
  <c r="E239" i="1"/>
  <c r="H239" i="1"/>
  <c r="E238" i="1"/>
  <c r="H238" i="1"/>
  <c r="E237" i="1"/>
  <c r="H237" i="1"/>
  <c r="E236" i="1"/>
  <c r="H236" i="1"/>
  <c r="E235" i="1"/>
  <c r="H235" i="1" s="1"/>
  <c r="E234" i="1"/>
  <c r="H234" i="1"/>
  <c r="E233" i="1"/>
  <c r="H233" i="1" s="1"/>
  <c r="E232" i="1"/>
  <c r="H232" i="1" s="1"/>
  <c r="E231" i="1"/>
  <c r="H231" i="1"/>
  <c r="E230" i="1"/>
  <c r="H230" i="1"/>
  <c r="E229" i="1"/>
  <c r="H229" i="1"/>
  <c r="E228" i="1"/>
  <c r="H228" i="1"/>
  <c r="E227" i="1"/>
  <c r="H227" i="1"/>
  <c r="E226" i="1"/>
  <c r="H226" i="1" s="1"/>
  <c r="E225" i="1"/>
  <c r="H225" i="1" s="1"/>
  <c r="E224" i="1"/>
  <c r="H224" i="1"/>
  <c r="E223" i="1"/>
  <c r="H223" i="1"/>
  <c r="E222" i="1"/>
  <c r="H222" i="1"/>
  <c r="E221" i="1"/>
  <c r="H221" i="1" s="1"/>
  <c r="E220" i="1"/>
  <c r="H220" i="1" s="1"/>
  <c r="E219" i="1"/>
  <c r="H219" i="1"/>
  <c r="E218" i="1"/>
  <c r="H218" i="1" s="1"/>
  <c r="E217" i="1"/>
  <c r="H217" i="1"/>
  <c r="E216" i="1"/>
  <c r="H216" i="1"/>
  <c r="E215" i="1"/>
  <c r="H215" i="1"/>
  <c r="E214" i="1"/>
  <c r="H214" i="1" s="1"/>
  <c r="E213" i="1"/>
  <c r="H213" i="1"/>
  <c r="E212" i="1"/>
  <c r="H212" i="1"/>
  <c r="E211" i="1"/>
  <c r="H211" i="1" s="1"/>
  <c r="E210" i="1"/>
  <c r="H210" i="1"/>
  <c r="E209" i="1"/>
  <c r="H209" i="1"/>
  <c r="E208" i="1"/>
  <c r="H208" i="1" s="1"/>
  <c r="E207" i="1"/>
  <c r="H207" i="1" s="1"/>
  <c r="E206" i="1"/>
  <c r="H206" i="1" s="1"/>
  <c r="E205" i="1"/>
  <c r="H205" i="1"/>
  <c r="E204" i="1"/>
  <c r="H204" i="1" s="1"/>
  <c r="E203" i="1"/>
  <c r="H203" i="1"/>
  <c r="E202" i="1"/>
  <c r="H202" i="1" s="1"/>
  <c r="E201" i="1"/>
  <c r="H201" i="1"/>
  <c r="E200" i="1"/>
  <c r="H200" i="1"/>
  <c r="E199" i="1"/>
  <c r="H199" i="1"/>
  <c r="E198" i="1"/>
  <c r="H198" i="1"/>
  <c r="E197" i="1"/>
  <c r="H197" i="1"/>
  <c r="E196" i="1"/>
  <c r="H196" i="1" s="1"/>
  <c r="E195" i="1"/>
  <c r="H195" i="1" s="1"/>
  <c r="E194" i="1"/>
  <c r="H194" i="1"/>
  <c r="E193" i="1"/>
  <c r="H193" i="1"/>
  <c r="E192" i="1"/>
  <c r="H192" i="1"/>
  <c r="E191" i="1"/>
  <c r="H191" i="1" s="1"/>
  <c r="E190" i="1"/>
  <c r="H190" i="1"/>
  <c r="E189" i="1"/>
  <c r="H189" i="1"/>
  <c r="E188" i="1"/>
  <c r="H188" i="1" s="1"/>
  <c r="E187" i="1"/>
  <c r="H187" i="1" s="1"/>
  <c r="E186" i="1"/>
  <c r="H186" i="1"/>
  <c r="E185" i="1"/>
  <c r="H185" i="1"/>
  <c r="E184" i="1"/>
  <c r="H184" i="1" s="1"/>
  <c r="E183" i="1"/>
  <c r="H183" i="1"/>
  <c r="E182" i="1"/>
  <c r="H182" i="1"/>
  <c r="E181" i="1"/>
  <c r="H181" i="1"/>
  <c r="E180" i="1"/>
  <c r="H180" i="1"/>
  <c r="E179" i="1"/>
  <c r="H179" i="1"/>
  <c r="E178" i="1"/>
  <c r="H178" i="1"/>
  <c r="E177" i="1"/>
  <c r="H177" i="1" s="1"/>
  <c r="E176" i="1"/>
  <c r="H176" i="1"/>
  <c r="E175" i="1"/>
  <c r="H175" i="1"/>
  <c r="E174" i="1"/>
  <c r="H174" i="1"/>
  <c r="E173" i="1"/>
  <c r="H173" i="1"/>
  <c r="E172" i="1"/>
  <c r="H172" i="1"/>
  <c r="E171" i="1"/>
  <c r="H171" i="1"/>
  <c r="E170" i="1"/>
  <c r="H170" i="1"/>
  <c r="E169" i="1"/>
  <c r="H169" i="1"/>
  <c r="E168" i="1"/>
  <c r="H168" i="1"/>
  <c r="E167" i="1"/>
  <c r="H167" i="1"/>
  <c r="E166" i="1"/>
  <c r="H166" i="1"/>
  <c r="E165" i="1"/>
  <c r="H165" i="1"/>
  <c r="E164" i="1"/>
  <c r="H164" i="1"/>
  <c r="E163" i="1"/>
  <c r="H163" i="1"/>
  <c r="E162" i="1"/>
  <c r="H162" i="1" s="1"/>
  <c r="E161" i="1"/>
  <c r="H161" i="1" s="1"/>
  <c r="E160" i="1"/>
  <c r="H160" i="1" s="1"/>
  <c r="E159" i="1"/>
  <c r="H159" i="1"/>
  <c r="E158" i="1"/>
  <c r="H158" i="1"/>
  <c r="E157" i="1"/>
  <c r="H157" i="1" s="1"/>
  <c r="E156" i="1"/>
  <c r="H156" i="1"/>
  <c r="E155" i="1"/>
  <c r="H155" i="1"/>
  <c r="E154" i="1"/>
  <c r="H154" i="1"/>
  <c r="E153" i="1"/>
  <c r="H153" i="1" s="1"/>
  <c r="E152" i="1"/>
  <c r="H152" i="1" s="1"/>
  <c r="E151" i="1"/>
  <c r="H151" i="1" s="1"/>
  <c r="E150" i="1"/>
  <c r="H150" i="1"/>
  <c r="E149" i="1"/>
  <c r="H149" i="1"/>
  <c r="E148" i="1"/>
  <c r="H148" i="1"/>
  <c r="E147" i="1"/>
  <c r="H147" i="1"/>
  <c r="E146" i="1"/>
  <c r="H146" i="1" s="1"/>
  <c r="E145" i="1"/>
  <c r="H145" i="1" s="1"/>
  <c r="E144" i="1"/>
  <c r="H144" i="1"/>
  <c r="E143" i="1"/>
  <c r="H143" i="1" s="1"/>
  <c r="E142" i="1"/>
  <c r="H142" i="1"/>
  <c r="E141" i="1"/>
  <c r="H141" i="1"/>
  <c r="E140" i="1"/>
  <c r="H140" i="1"/>
  <c r="E139" i="1"/>
  <c r="H139" i="1"/>
  <c r="E138" i="1"/>
  <c r="H138" i="1"/>
  <c r="E137" i="1"/>
  <c r="H137" i="1"/>
  <c r="E136" i="1"/>
  <c r="H136" i="1"/>
  <c r="E135" i="1"/>
  <c r="H135" i="1"/>
  <c r="E134" i="1"/>
  <c r="H134" i="1"/>
  <c r="E133" i="1"/>
  <c r="H133" i="1"/>
  <c r="E132" i="1"/>
  <c r="H132" i="1"/>
  <c r="E131" i="1"/>
  <c r="H131" i="1"/>
  <c r="E130" i="1"/>
  <c r="H130" i="1" s="1"/>
  <c r="E129" i="1"/>
  <c r="H129" i="1"/>
  <c r="E128" i="1"/>
  <c r="H128" i="1"/>
  <c r="E127" i="1"/>
  <c r="H127" i="1"/>
  <c r="E126" i="1"/>
  <c r="H126" i="1"/>
  <c r="E125" i="1"/>
  <c r="H125" i="1"/>
  <c r="E124" i="1"/>
  <c r="H124" i="1"/>
  <c r="E123" i="1"/>
  <c r="H123" i="1"/>
  <c r="E122" i="1"/>
  <c r="H122" i="1"/>
  <c r="E121" i="1"/>
  <c r="H121" i="1"/>
  <c r="E120" i="1"/>
  <c r="H120" i="1"/>
  <c r="E119" i="1"/>
  <c r="H119" i="1" s="1"/>
  <c r="E118" i="1"/>
  <c r="H118" i="1"/>
  <c r="E117" i="1"/>
  <c r="H117" i="1"/>
  <c r="E116" i="1"/>
  <c r="H116" i="1"/>
  <c r="E115" i="1"/>
  <c r="H115" i="1"/>
  <c r="E114" i="1"/>
  <c r="H114" i="1"/>
  <c r="E113" i="1"/>
  <c r="H113" i="1"/>
  <c r="E112" i="1"/>
  <c r="H112" i="1"/>
  <c r="E111" i="1"/>
  <c r="H111" i="1"/>
  <c r="E110" i="1"/>
  <c r="H110" i="1"/>
  <c r="E109" i="1"/>
  <c r="H109" i="1"/>
  <c r="E108" i="1"/>
  <c r="H108" i="1"/>
  <c r="E107" i="1"/>
  <c r="H107" i="1"/>
  <c r="E106" i="1"/>
  <c r="H106" i="1"/>
  <c r="E105" i="1"/>
  <c r="H105" i="1"/>
  <c r="E104" i="1"/>
  <c r="H104" i="1"/>
  <c r="E103" i="1"/>
  <c r="H103" i="1"/>
  <c r="E102" i="1"/>
  <c r="H102" i="1"/>
  <c r="E101" i="1"/>
  <c r="H101" i="1"/>
  <c r="E100" i="1"/>
  <c r="H100" i="1"/>
  <c r="E99" i="1"/>
  <c r="H99" i="1" s="1"/>
  <c r="E98" i="1"/>
  <c r="H98" i="1"/>
  <c r="E97" i="1"/>
  <c r="H97" i="1"/>
  <c r="E96" i="1"/>
  <c r="H96" i="1"/>
  <c r="E95" i="1"/>
  <c r="H95" i="1"/>
  <c r="E94" i="1"/>
  <c r="H94" i="1"/>
  <c r="E93" i="1"/>
  <c r="H93" i="1"/>
  <c r="E92" i="1"/>
  <c r="H92" i="1"/>
  <c r="E91" i="1"/>
  <c r="H91" i="1"/>
  <c r="E90" i="1"/>
  <c r="H90" i="1" s="1"/>
  <c r="E89" i="1"/>
  <c r="H89" i="1"/>
  <c r="E88" i="1"/>
  <c r="H88" i="1" s="1"/>
  <c r="E87" i="1"/>
  <c r="H87" i="1" s="1"/>
  <c r="E86" i="1"/>
  <c r="H86" i="1"/>
  <c r="E85" i="1"/>
  <c r="H85" i="1"/>
  <c r="E84" i="1"/>
  <c r="H84" i="1"/>
  <c r="E83" i="1"/>
  <c r="H83" i="1"/>
  <c r="E82" i="1"/>
  <c r="H82" i="1"/>
  <c r="E81" i="1"/>
  <c r="H81" i="1" s="1"/>
  <c r="E80" i="1"/>
  <c r="H80" i="1"/>
  <c r="E79" i="1"/>
  <c r="H79" i="1"/>
  <c r="E78" i="1"/>
  <c r="H78" i="1"/>
  <c r="E77" i="1"/>
  <c r="H77" i="1"/>
  <c r="E76" i="1"/>
  <c r="H76" i="1"/>
  <c r="E75" i="1"/>
  <c r="H75" i="1"/>
  <c r="E74" i="1"/>
  <c r="H74" i="1"/>
  <c r="E73" i="1"/>
  <c r="H73" i="1" s="1"/>
  <c r="E72" i="1"/>
  <c r="H72" i="1"/>
  <c r="E71" i="1"/>
  <c r="H71" i="1" s="1"/>
  <c r="E70" i="1"/>
  <c r="H70" i="1"/>
  <c r="E69" i="1"/>
  <c r="H69" i="1"/>
  <c r="E68" i="1"/>
  <c r="H68" i="1"/>
  <c r="E67" i="1"/>
  <c r="H67" i="1"/>
  <c r="E66" i="1"/>
  <c r="H66" i="1" s="1"/>
  <c r="E65" i="1"/>
  <c r="H65" i="1"/>
  <c r="E64" i="1"/>
  <c r="H64" i="1"/>
  <c r="E63" i="1"/>
  <c r="H63" i="1"/>
  <c r="E62" i="1"/>
  <c r="H62" i="1" s="1"/>
  <c r="E61" i="1"/>
  <c r="H61" i="1"/>
  <c r="E60" i="1"/>
  <c r="H60" i="1"/>
  <c r="E59" i="1"/>
  <c r="H59" i="1"/>
  <c r="E58" i="1"/>
  <c r="H58" i="1"/>
  <c r="E57" i="1"/>
  <c r="H57" i="1"/>
  <c r="E56" i="1"/>
  <c r="H56" i="1"/>
  <c r="E55" i="1"/>
  <c r="H55" i="1"/>
  <c r="E54" i="1"/>
  <c r="H54" i="1"/>
  <c r="E53" i="1"/>
  <c r="H53" i="1"/>
  <c r="E52" i="1"/>
  <c r="H52" i="1" s="1"/>
  <c r="E51" i="1"/>
  <c r="H51" i="1"/>
  <c r="E50" i="1"/>
  <c r="H50" i="1"/>
  <c r="E49" i="1"/>
  <c r="H49" i="1"/>
  <c r="E48" i="1"/>
  <c r="H48" i="1"/>
  <c r="E47" i="1"/>
  <c r="H47" i="1"/>
  <c r="E46" i="1"/>
  <c r="H46" i="1"/>
  <c r="E45" i="1"/>
  <c r="H45" i="1"/>
  <c r="E44" i="1"/>
  <c r="H44" i="1"/>
  <c r="E43" i="1"/>
  <c r="H43" i="1"/>
  <c r="E42" i="1"/>
  <c r="H42" i="1"/>
  <c r="E41" i="1"/>
  <c r="H41" i="1"/>
  <c r="E40" i="1"/>
  <c r="H40" i="1"/>
  <c r="E39" i="1"/>
  <c r="H39" i="1"/>
  <c r="E38" i="1"/>
  <c r="H38" i="1"/>
  <c r="E37" i="1"/>
  <c r="H37" i="1"/>
  <c r="E36" i="1"/>
  <c r="H36" i="1"/>
  <c r="E35" i="1"/>
  <c r="H35" i="1"/>
  <c r="E34" i="1"/>
  <c r="H34" i="1"/>
  <c r="E33" i="1"/>
  <c r="H33" i="1"/>
  <c r="E32" i="1"/>
  <c r="H32" i="1"/>
  <c r="E31" i="1"/>
  <c r="H31" i="1" s="1"/>
  <c r="E30" i="1"/>
  <c r="H30" i="1"/>
  <c r="E29" i="1"/>
  <c r="H29" i="1"/>
  <c r="E28" i="1"/>
  <c r="H28" i="1"/>
  <c r="E27" i="1"/>
  <c r="H27" i="1"/>
  <c r="E26" i="1"/>
  <c r="H26" i="1"/>
  <c r="E25" i="1"/>
  <c r="H25" i="1"/>
  <c r="E24" i="1"/>
  <c r="H24" i="1"/>
  <c r="E23" i="1"/>
  <c r="H23" i="1"/>
  <c r="E22" i="1"/>
  <c r="H22" i="1"/>
  <c r="E21" i="1"/>
  <c r="H21" i="1"/>
  <c r="E20" i="1"/>
  <c r="H20" i="1"/>
  <c r="E19" i="1"/>
  <c r="H19" i="1"/>
  <c r="E17" i="1"/>
  <c r="H17" i="1"/>
  <c r="H12" i="1" l="1"/>
</calcChain>
</file>

<file path=xl/sharedStrings.xml><?xml version="1.0" encoding="utf-8"?>
<sst xmlns="http://schemas.openxmlformats.org/spreadsheetml/2006/main" count="1001" uniqueCount="520">
  <si>
    <t>ХОЗКОМПЛЕКТ 
660048, Красноярский край, г. Красноярск, Караульная 5Г
т/ф (391)2-55-11-58 многоканальный)
E-mail:hozkom@mail.ru</t>
  </si>
  <si>
    <t>Менеджер Котов Константин  доб. 144              hozkom0@mail.ru</t>
  </si>
  <si>
    <t>НОВИНКИ</t>
  </si>
  <si>
    <t>Менеджер Потехина Елена  доб. 122                  hoz102@inbox.ru</t>
  </si>
  <si>
    <t>Менеджер Соловьева Ольга   доб. 110             soloveva-os@hozkom.ru</t>
  </si>
  <si>
    <t>Менеджер Старкова Ольга доб. 104                  starkova-od@hozkom.ru</t>
  </si>
  <si>
    <t>Менеджер Котов Роман  доб. 107                      kotov-rn@hozkom.ru</t>
  </si>
  <si>
    <t>Прайс- лист от 15.06.2026 0:00:00</t>
  </si>
  <si>
    <t>Скидка</t>
  </si>
  <si>
    <t>%</t>
  </si>
  <si>
    <t>Итого сумма</t>
  </si>
  <si>
    <t>Фотография</t>
  </si>
  <si>
    <t>Код</t>
  </si>
  <si>
    <t>Наименование товаров</t>
  </si>
  <si>
    <t>Цена</t>
  </si>
  <si>
    <t>Цена со скидкой</t>
  </si>
  <si>
    <t>Фото</t>
  </si>
  <si>
    <t>Заказ кол-во</t>
  </si>
  <si>
    <t>Заказ сумма</t>
  </si>
  <si>
    <t>Спорт отдых туризм</t>
  </si>
  <si>
    <t>Игры, развлечения</t>
  </si>
  <si>
    <t>Карты игральные Poker Дама 9811/10/120 (шт.)</t>
  </si>
  <si>
    <t>Пикник</t>
  </si>
  <si>
    <t>Баллон газовый "СЛЕДОПЫТ" для портативныз газовых приборов 220гр.(всесезонный) РОССИЯ /28/ (шт.)</t>
  </si>
  <si>
    <t>Баллон газовый "ТУРИСТ" для портативных газовых приборов 220г /4/28/ (шт.)Корея</t>
  </si>
  <si>
    <t>Баллон газовый "УНИВЕРСАЛЬНЫЙ" для портативных газовых приборов в/сезон 220гр. /12/ (шт.)</t>
  </si>
  <si>
    <t>Газ для зажигалок continent comfort 100гр Сибиар /24/ (шт.)</t>
  </si>
  <si>
    <t>Газ для зажигалок continent comfort 55гр. Сибиар /24/ (шт.)</t>
  </si>
  <si>
    <t>Газ для зажигалок continent comfort 80гр Сибиар /24/ (шт.)</t>
  </si>
  <si>
    <t>Барбекю-гриль на древесном угле, металлический, d-35см /2/ (шт.)</t>
  </si>
  <si>
    <t>Барбекю-гриль на древесном угле, металлический, d-46см, на колесах /2/ (шт.)</t>
  </si>
  <si>
    <t>Барбекю-гриль на древесном угле, керамический, d-49см /1/ (шт.)</t>
  </si>
  <si>
    <t>Барбекю-гриль на древесном угле, керамический, d-55см /1/ (шт.)</t>
  </si>
  <si>
    <t>Барбекю-гриль на древесном угле, керамический, d-45см /1/ (шт.)</t>
  </si>
  <si>
    <t>Барбекю-гриль на древесном угле, керамический, d-59см /1/ (шт.)</t>
  </si>
  <si>
    <t>Бензин для зажигалок высокой очистки RUNIS 133мл /96/ (шт.)</t>
  </si>
  <si>
    <t>Бензин для зажигалок RUNIS 140мл аэрозоль высокой очистки /36/ (шт.)</t>
  </si>
  <si>
    <t>Браслет "СЛЕДОПЫТ" из паракорда со свистком, 26*2см /500/1/ (шт.)</t>
  </si>
  <si>
    <t>Брикет для розжига  5шт  /36/ (шт.)</t>
  </si>
  <si>
    <t>Брикет для розжига  10шт  /18/ (шт.)</t>
  </si>
  <si>
    <t>Уголь в древесно-угольных брикетах "НАШ УГОЛЕК"  2кг, бумажный пакет/Ш/ (шт.)</t>
  </si>
  <si>
    <t>Газ для зажигалок RUNIS 140мл метал балон белый с насадками /36/ (шт.)</t>
  </si>
  <si>
    <t>Газ для зажигалок RUNIS 405мл метал балон белый /15/ (шт.)</t>
  </si>
  <si>
    <t>Газ для зажигалок RUNIS 210мл метал баллон /36/ (шт.)</t>
  </si>
  <si>
    <t>Горелка  газовая  с пьезоэлементом "GT" №JD8017, 80гр/ч, 1кВт /100/ (шт.)</t>
  </si>
  <si>
    <t>Горелка  газовая  с пьезоэлементом "KLL" №8820, 80гр/ч, 1кВт /100/ (шт.)</t>
  </si>
  <si>
    <t>Горелка  газовая  с пьезоэлементом "Master Torch" №9007D, 80гр/ч, 1кВт /100/ (шт.)</t>
  </si>
  <si>
    <t>Горелка  газовая  с пьезоэлементом "Следопыт" №JD8018, 80гр/ч, 1кВт /100/ (шт.)</t>
  </si>
  <si>
    <t>Горелка  газовая  с пьезоэлементом "Следопыт" №JD8026D, 80гр/ч, 1кВт /100/ (шт.)</t>
  </si>
  <si>
    <t>Горелка  газовая  с пьезоэлементом "Следопыт" №JD8028, 80гр/ч, 1кВт /100/ (шт.)</t>
  </si>
  <si>
    <t>Горелка газовая "СЛЕДОПЫТ-GTP-N02", пьезо (цанг.) /100/ (шт.)</t>
  </si>
  <si>
    <t>Горелка газовая "СЛЕДОПЫТ", пьезо, на блистере, (цанг.) /100/ (шт.)</t>
  </si>
  <si>
    <t>Горелка газовая HB8609 /120/ (шт.)</t>
  </si>
  <si>
    <t>Горелка газовая М-581С /100/ (шт.)</t>
  </si>
  <si>
    <t>Горелка газовая NO-815 /100/ (шт.)</t>
  </si>
  <si>
    <t>Горелка газовая 8801 /100/ (шт.)</t>
  </si>
  <si>
    <t>Горелка газовая 102 /120/ (шт.)</t>
  </si>
  <si>
    <t>Горелка газовая M-965C /100/ (шт.)</t>
  </si>
  <si>
    <t>Горелка газовая M-586C /100/ (шт.)</t>
  </si>
  <si>
    <t>Горелка газовая RK-3110 /100/ (шт.)</t>
  </si>
  <si>
    <t>Горелка газовая DIABLO с пьезоподжигом и системой подогрева газа  (TТ-666) /10/40/ (шт.)</t>
  </si>
  <si>
    <t>Горелка газовая PRO-L большая (ТT-701)/20/200/ (шт.)</t>
  </si>
  <si>
    <t>Горелка газовая PRO-S малая (ТT-700)/20/200/ (шт.)</t>
  </si>
  <si>
    <t>Горелка газовая Дружба  малая (ДГ-20) (шт.)</t>
  </si>
  <si>
    <t>Горелка газовая RUNIS Premium Р02, пьезо. (цанг.) /100/ (шт.)</t>
  </si>
  <si>
    <t>Горелка газовая RUNIS Premium Р06, пьезо. (цанг.) /10/ (шт.)</t>
  </si>
  <si>
    <t>Горелка газовая X-TORCH PLUS (TT-501) с пьезоподжигом, "Tourist" /10/ (шт.)</t>
  </si>
  <si>
    <t>Горелка ХК газовая большая, арт.КТ-2008 /120/ (шт.)</t>
  </si>
  <si>
    <t>Горелка ХК газовая малая, арт.003 /300/ (шт.)</t>
  </si>
  <si>
    <t>Гриль газовый портативный MASTER GRILL (TG-010), "Tourist" /1/ (шт.)</t>
  </si>
  <si>
    <t>Доска разделочная для рыбы с прищепкой AZOR FISHING 500x150x60 /1/ (шт.)</t>
  </si>
  <si>
    <t>Жидкость для розжига с колпачком флип-топ 0,45л /12/ (шт.)</t>
  </si>
  <si>
    <t>Жидкость для розжига с колпачком флип-топ 0,4л Акула /12/ (шт.)</t>
  </si>
  <si>
    <t>Жидкость для розжига с колпачком флип-топ 0,9л Акула /6/ (шт.)</t>
  </si>
  <si>
    <t>Жидкость для розжига NEW БЕЗ ЗАПАХА флип топ 0,45л /12/ (шт.)</t>
  </si>
  <si>
    <t>Захват Namazu челюстной, L-175мм, нетонущий, пластик /100/ (шт.)</t>
  </si>
  <si>
    <t>Термоконтейнер для еды 1,8 л. синий, нержавеющая чашка /24/ (шт.)</t>
  </si>
  <si>
    <t>Термоконтейнер для еды, красный арт.261237 /24/ (шт.)</t>
  </si>
  <si>
    <t>Термоконтейнер для еды, красный арт. 781152 /36/ (шт.)</t>
  </si>
  <si>
    <t>Термоконтейнер для еды 1,8 л. зеленый, нержавеющая чашка /24/ (шт.)</t>
  </si>
  <si>
    <t>Термоконтейнер для еды 1,8 л. красный, нержавеющая чашка /24/ (шт.)</t>
  </si>
  <si>
    <t>Термоконтейнер для еды, зеленый арт.261237 /24/ (шт.)</t>
  </si>
  <si>
    <t>Термоконтейнер для еды, синий арт.261237 /24/ (шт.)</t>
  </si>
  <si>
    <t>Термоконтейнер для еды, белый арт.782683 /30/ (шт.)</t>
  </si>
  <si>
    <t>Кивок лавсановый двойной на силиконе NOD S-LS16 (120 мм, жёсткость 0,25) Helios, цена за 10шт /1/ (шт.)</t>
  </si>
  <si>
    <t>Коптильня одноярусная  "Фиеста"310х190х115 /2/ (шт.)</t>
  </si>
  <si>
    <t>Коптильня ХК 38*50см 226-8802 /1/ (шт.)</t>
  </si>
  <si>
    <t>Кружка-термос 0,45л. Linea GOTTO /24/ (шт.)</t>
  </si>
  <si>
    <t>Термос вакуумный 0,45 л. Linea FITNESS /40/ (шт.)</t>
  </si>
  <si>
    <t>Лампа керосиновая 24 см (FIT DIY), 67601 /1/ (шт.)</t>
  </si>
  <si>
    <t>Подставка под тандыр Охот,Атаман,Бол,Коч,Есаул /1/ (шт.)</t>
  </si>
  <si>
    <t>Чехол на Тандыр Сармат Есаул /1/ (шт.)</t>
  </si>
  <si>
    <t>Мангал "Элегант" цвет-Бронза (780х350х720 толщ. 2мм) /5/ (шт.)</t>
  </si>
  <si>
    <t>Мангал "Элегант" цвет-Бронза (780х350х720 толщ. 2мм)УЦЕНКА /5/ (шт.)</t>
  </si>
  <si>
    <t>Мангал V-образный, разборный 500*300*300мм /1/ (шт.)</t>
  </si>
  <si>
    <t>Мангал М-1 650*300*800мм /1/ (шт.)</t>
  </si>
  <si>
    <t>Мангал М-2 800*300*800мм /1/ (шт.)</t>
  </si>
  <si>
    <t>Мангал П-образный, разборный 500*300*300мм /1/ (шт.)</t>
  </si>
  <si>
    <t>Мангал разборный со столиком и подставкой под казан, сталь 2,0мм, сумка /1/ (шт.)</t>
  </si>
  <si>
    <t>Мангал разборный Тонар 490*310*370мм , сталь 2,0мм, в картонной коробке /1/ (шт.)</t>
  </si>
  <si>
    <t>Мангал разборный Жарыч 490*330*400мм , сталь 2,0мм, в картонной коробке /1/ (шт.)</t>
  </si>
  <si>
    <t>Мини-горелка газовая универсальная "СЛЕДОПЫТ-GTP-R05", перезаправка /1/ (шт.)</t>
  </si>
  <si>
    <t>Мормышница большая 3,5л. Helios /12/ (шт.)</t>
  </si>
  <si>
    <t>Набор вращ. блесен MEPPS Kit Brochet (5шт/уп) K5BR20015 /1/ (шт.)</t>
  </si>
  <si>
    <t>Набор вращ. блесен MEPPS Kit Carnassier 2005 (6шт/уп) K6CARNA20056 /1/ (шт.)</t>
  </si>
  <si>
    <t>Набор джиг-головок AZOR FISHING "Шар", 3шт., 7.5г, 10г, 12г, 14г, 18г, 5 видов, упаковка 3шт. /10/ (шт.)</t>
  </si>
  <si>
    <t>Набор для барбекю 4 пр. 701-03  /36/ (шт.)</t>
  </si>
  <si>
    <t>Набор для барбекю 3 пр. 702-КТ03-01  /48/ (шт.)</t>
  </si>
  <si>
    <t>Набор для барбекю 4 пр. 702-007  /48/ (шт.)</t>
  </si>
  <si>
    <t>Набор для барбекю 3 пр. 701-22  /48/ (шт.)</t>
  </si>
  <si>
    <t>Набор для пикника на 4 персоны РУССО ТУРИСТО, посуда, коврик в комплекте, в терморюкзаке /1/ (шт.)</t>
  </si>
  <si>
    <t>Набор посуды в сумке-чехле микс Helios, HS-DFB-9B /1/ (шт.)</t>
  </si>
  <si>
    <t>Нож в чехле ХК G01C /120/ (шт.)</t>
  </si>
  <si>
    <t>Нож в чехле ХК G01A /120/ (шт.)</t>
  </si>
  <si>
    <t>Нож в чехле ХК G01B /120/ (шт.)</t>
  </si>
  <si>
    <t>Нож в чехле ХК G01 /120/ (шт.)</t>
  </si>
  <si>
    <t>Нож в чехле ХК 71 /120/ (шт.)</t>
  </si>
  <si>
    <t>Нож к пешне "Ступенька" блистер /1/ (шт.)</t>
  </si>
  <si>
    <t>Нож Пчак Шархон - оргстекло, чуст (гарда латунь) /1/ (шт.)</t>
  </si>
  <si>
    <t>Нож разделочный "СЛЕДОПЫТ" нетонущий, 135мм, чехол /1/ (шт.)</t>
  </si>
  <si>
    <t>Нож разделочный "СЛЕДОПЫТ" нетонущий, 155мм, чехол /1/ (шт.)</t>
  </si>
  <si>
    <t>Нож складной ХК 118 /240/ (шт.)</t>
  </si>
  <si>
    <t>Нож складной ХК 16235 /240/ (шт.)</t>
  </si>
  <si>
    <t>Нож складной ХК 220мм D38 /1/ (шт.)</t>
  </si>
  <si>
    <t>Нож складной ХК 204мм DA4 /1/ (шт.)</t>
  </si>
  <si>
    <t>Нож складной ХК 178мм DA14 /1/ (шт.)</t>
  </si>
  <si>
    <t>Нож складной ХК 212мм DA15 /1/ (шт.)</t>
  </si>
  <si>
    <t>Нож складной ХК 225мм DA23-1 /1/ (шт.)</t>
  </si>
  <si>
    <t>Нож складной ХК 226мм DA30 /1/ (шт.)</t>
  </si>
  <si>
    <t>Нож складной ХК 132мм DA33 /1/ (шт.)</t>
  </si>
  <si>
    <t>Нож складной ХК 221мм DA45 /1/ (шт.)</t>
  </si>
  <si>
    <t>Нож складной ХК 226мм DA50 /1/ (шт.)</t>
  </si>
  <si>
    <t>Нож складной ХК 280мм DA52 /1/ (шт.)</t>
  </si>
  <si>
    <t>Нож складной ХК 220мм DA58 /1/ (шт.)</t>
  </si>
  <si>
    <t>Нож складной ХК 227мм DA62 /1/ (шт.)</t>
  </si>
  <si>
    <t>Нож складной ХК 226мм DA80 /1/ (шт.)</t>
  </si>
  <si>
    <t>Нож складной ХК 226мм DA80-1 /1/ (шт.)</t>
  </si>
  <si>
    <t>Нож складной ХК 280мм DA88 /1/ (шт.)</t>
  </si>
  <si>
    <t>Нож складной ХК 210мм DA133 /1/ (шт.)</t>
  </si>
  <si>
    <t>Нож складной ХК 225мм DA134 /1/ (шт.)</t>
  </si>
  <si>
    <t>Нож складной ХК 225мм DA139 /1/ (шт.)</t>
  </si>
  <si>
    <t>Нож складной ХК 225мм DA147 /1/ (шт.)</t>
  </si>
  <si>
    <t>Нож складной ХК 230мм DA160L /1/ (шт.)</t>
  </si>
  <si>
    <t>Нож складной ХК 230мм DA302 /1/ (шт.)</t>
  </si>
  <si>
    <t>Нож складной ХК 225мм DA305 /1/ (шт.)</t>
  </si>
  <si>
    <t>Нож складной ХК 230мм DA309 /1/ (шт.)</t>
  </si>
  <si>
    <t>Нож складной ХК 235мм DA312 /1/ (шт.)</t>
  </si>
  <si>
    <t>Нож складной ХК 200мм X88 /1/ (шт.)</t>
  </si>
  <si>
    <t>Нож складной ХК 200мм X89 /1/ (шт.)</t>
  </si>
  <si>
    <t>Нож складной ХК 200мм X89-1 /1/ (шт.)</t>
  </si>
  <si>
    <t>Нож складной ХК 200мм X92 /1/ (шт.)</t>
  </si>
  <si>
    <t>Нож складной ХК 140мм X91 /1/ (шт.)</t>
  </si>
  <si>
    <t>Нож складной ХК 140мм X91-1 /1/ (шт.)</t>
  </si>
  <si>
    <t>Нож складной ХК 235мм F174 /1/ (шт.)</t>
  </si>
  <si>
    <t>Нож складной ХК 235мм F174-1 /1/ (шт.)</t>
  </si>
  <si>
    <t>Нож складной ХК 235мм F172 /1/ (шт.)</t>
  </si>
  <si>
    <t>Нож складной ХК 235мм F177 /1/ (шт.)</t>
  </si>
  <si>
    <t>Нож складной ХК 235мм F176 /1/ (шт.)</t>
  </si>
  <si>
    <t>Нож складной ХК 345 /120/ (шт.)</t>
  </si>
  <si>
    <t>Нож складной ХК BG /240/ (шт.)</t>
  </si>
  <si>
    <t>Нож складной ХК B003 3D /240/ (шт.)</t>
  </si>
  <si>
    <t>Нож складной ХК BG135 /120/ (шт.)</t>
  </si>
  <si>
    <t>Нож складной ХК DA60 /12/120/ (шт.)</t>
  </si>
  <si>
    <t>Нож складной ХК F290 /240/ (шт.)</t>
  </si>
  <si>
    <t>Нож складной ХК для рыбы /1200/ (шт.)</t>
  </si>
  <si>
    <t>Нож туристический "СЛЕДОПЫТ" 65мм. /1/ (шт.)</t>
  </si>
  <si>
    <t>Нож туристический "СЛЕДОПЫТ" без фиксатора, 70мм., блистер, карабин /12/ (шт.)</t>
  </si>
  <si>
    <t>Опахало для мангала  30*20см /360/ (шт.)</t>
  </si>
  <si>
    <t>Опахало для мангала  32*21см /240/ (шт.)</t>
  </si>
  <si>
    <t>Очаг туристический /1/ (шт.)</t>
  </si>
  <si>
    <t>Печь-щепочница 130х130х130мм, металл 1,5мм, в чехле /1/ (шт.)</t>
  </si>
  <si>
    <t>Печь-щепочница 180х130х130мм, металл 1,5мм, в чехле /1/ (шт.)</t>
  </si>
  <si>
    <t>Плитка газовая "DUET" двухконфорочная (ТW-030) /5/ (шт.)</t>
  </si>
  <si>
    <t>Плитка газовая керамическая "GURU KERAMIC" (ТS-200) /6/ (шт.)</t>
  </si>
  <si>
    <t>Плитка газовая керамическая "Lotos Ceramic" (ТR-350) /8/ (шт.)</t>
  </si>
  <si>
    <t>Плитка газовая "Lotos Premium" (ТR-300) /8/ (шт.)</t>
  </si>
  <si>
    <t>Плитка газовая "MINI" 1000 /30/ (шт.)</t>
  </si>
  <si>
    <t>Плитка газовая "MINI" 2000 /32/ (шт.)</t>
  </si>
  <si>
    <t>Плитка газовая "Гефест" 1-конф. ПГТ1 модель 802, г.Брест (шт.)</t>
  </si>
  <si>
    <t>Плитка газовая "Гефест" 2-х конф. ПГ 700-02 коричневая, г.Брест (шт.)</t>
  </si>
  <si>
    <t>Плитка газовая "Мечта-200М" 2-х конфорочная, черная /1/ (шт.)</t>
  </si>
  <si>
    <t>Плитка газовая "Мечта-200М" 2-х конфорочная, белый /1/ (шт.)</t>
  </si>
  <si>
    <t>Плитка газовая "Гефест" 2-х конф. ПГ 700-03 белая, г.Брест (шт.)</t>
  </si>
  <si>
    <t>Плитка газовая керамическая большая "SOLARIS" в кейсе TS-700 /6/ (шт.)</t>
  </si>
  <si>
    <t>Плитка газовая керамическая большая "SOLARIS" в кейсе, с переходником TS-701 /6/ (шт.)</t>
  </si>
  <si>
    <t>Плитка газовая портативная "Дружба" (ДП-1) /4/ (шт.)</t>
  </si>
  <si>
    <t>Плитка газовая портативная "Дружба" (ДП-2), с переходником /4/ (шт.)</t>
  </si>
  <si>
    <t>Плитка газовая туристическая /50/ (шт.)</t>
  </si>
  <si>
    <t>Нож хозяйственный № 37 (шт.)</t>
  </si>
  <si>
    <t>Решетка для барбекю деревянная ручка 35*24см, плоская, нержавейка /24/ (шт.)</t>
  </si>
  <si>
    <t>Решетка для барбекю деревянная ручка 43*25см, плоская, нержавейка /24/ (шт.)</t>
  </si>
  <si>
    <t>Решетка для барбекю деревянная ручка 43*33см, нержавейка /24/ (шт.)</t>
  </si>
  <si>
    <t>Решетка для барбекю деревянная ручка 35*27см, нержавейка /24/ (шт.)</t>
  </si>
  <si>
    <t>Решетка барбекю для сосисок деревянная ручка , нержавейка CB08 /100/ (шт.)</t>
  </si>
  <si>
    <t>Решетка для барбекю БЕЗ ручки 31*26см, нержавейка 2005 /100/ (шт.)</t>
  </si>
  <si>
    <t>Решетка для барбекю деревянная ручка, d-8cм, L-32см, нержавейка /50/ (шт.)</t>
  </si>
  <si>
    <t>Решетка для барбекю деревянная ручка 28*6*5см, черная /100/ (шт.)</t>
  </si>
  <si>
    <t>Решетка для барбекю деревянная ручка 28*5*3см, нержавейка /100/ (шт.)</t>
  </si>
  <si>
    <t>Мангал 30*60 /1/ (шт.)</t>
  </si>
  <si>
    <t>Мангал 30*90 /1/ (шт.)</t>
  </si>
  <si>
    <t>Учаг 70см  /1/ (шт.)</t>
  </si>
  <si>
    <t>Решетка для барбекю 35*25см /24/ (шт.)</t>
  </si>
  <si>
    <t>Решетка для барбекю 35*45см /12/ (шт.)</t>
  </si>
  <si>
    <t>Решетка для барбекю 32*24см /24/ (шт.)</t>
  </si>
  <si>
    <t>Решетка для барбекю 38*26см /24/ (шт.)</t>
  </si>
  <si>
    <t>Решетка для барбекю 42*31см /20/ (шт.)</t>
  </si>
  <si>
    <t>Решетка для барбекю 42*31см 3079С/20/ (шт.)</t>
  </si>
  <si>
    <t>Рыбочистка металл/20/ (шт.)</t>
  </si>
  <si>
    <t>Горелка газовая "СЛЕДОПЫТ ", пьезо, белая. (цанг.) /100/ (шт.)</t>
  </si>
  <si>
    <t>Спички для пикника, 30 шт /22/ (шт.)</t>
  </si>
  <si>
    <t>Спички длительного горения , 10 шт /22/ (шт.)</t>
  </si>
  <si>
    <t>Спички экстрим , 20 шт /22/ (шт.)</t>
  </si>
  <si>
    <t>Спички каминные, 30 шт /10/ (шт.)</t>
  </si>
  <si>
    <t>Спички  "RUNIS" каминные, 20 шт /100/ (шт.)</t>
  </si>
  <si>
    <t>Спички ГОСТ обыкновенные /10/1000/ (шт.)</t>
  </si>
  <si>
    <t>Спички охотничьи "Следопыт-Экстрим" длительного горения, 10шт /252/ (шт.)</t>
  </si>
  <si>
    <t>Стопор рыболовный AZOR FISHING, нейлон, пластик /1/ (шт.)</t>
  </si>
  <si>
    <t>Этажерка 3-х ярусная D20 ДОНСКОЙ с ручками /1/ (шт.)</t>
  </si>
  <si>
    <t>Термоконтейнер для еды, 1,3л, с секциями, зеленый, 51447 /24/ (шт.)</t>
  </si>
  <si>
    <t>Термоконтейнер для еды, 1,3л, с секциями, белый, 51447 /24/ (шт.)</t>
  </si>
  <si>
    <t>Термоконтейнер для еды, 1,3л, с секциями, фиолетовый, 51447 /24/ (шт.)</t>
  </si>
  <si>
    <t>Термоконтейнер для еды, 1,3л, с секциями, розовый, 51447 /24/ (шт.)</t>
  </si>
  <si>
    <t>Термоконтейнер для еды, 1,3л, с секциями, желтый, 51447 /24/ (шт.)</t>
  </si>
  <si>
    <t>Термоконтейнер для еды, 2л, с нерж. чашкой 1,6л, с ложкой, коричневый, 672243 /24/ (шт.)</t>
  </si>
  <si>
    <t>Термокружка, двойные стенки 470мл /96/ (шт.)</t>
  </si>
  <si>
    <t>Термокружка, 400мл капучино /80/ (шт.)</t>
  </si>
  <si>
    <t>Термокружка, 400мл кремовая с ложкой и ситом  /80/ (шт.)</t>
  </si>
  <si>
    <t>Термос  металлический "PENGUIN" 1,5л, с ручкой, широкое горло, арт.QE-5001 /12/ (шт.)</t>
  </si>
  <si>
    <t>Термос  металлический "PENGUIN" 1,8л, с ручкой, широкое горло, хром, арт.QE-5002 /12/ (шт.)</t>
  </si>
  <si>
    <t>Термос  металлический "PENGUIN" 2,5л, с ручкой, широкое горло, арт.QE-5890 /15/ (шт.)</t>
  </si>
  <si>
    <t>Термос - кувшин  металлический "PENGUIN" 0,5л, арт.QE-1007 /20/ (шт.)</t>
  </si>
  <si>
    <t>Термос пластиковый колба стекло  DAY DAYS розовый 0,45л /24/ (шт.)</t>
  </si>
  <si>
    <t>Термос пластиковый колба стекло  DAY DAYS зеленый 0,45л /24/ (шт.)</t>
  </si>
  <si>
    <t>Термос пластиковый колба стекло  DAY DAYS голубой 0,45л /24/ (шт.)</t>
  </si>
  <si>
    <t>Термос пластиковый колба стекло  DAY DAYS голубой 0,45л /48/ (шт.)</t>
  </si>
  <si>
    <t>Термос пластиковый колба стекло  DAY DAYS зеленый 0,45л /48/ (шт.)</t>
  </si>
  <si>
    <t>Термос пластиковый колба стекло  DAY DAYS коричневый 0,45л /48/ (шт.)</t>
  </si>
  <si>
    <t>Термос пластиковый колба стекло  DAY DAYS бежевый 0,45л 2 кружки/24/ (шт.)</t>
  </si>
  <si>
    <t>Термос пластиковый колба стекло  DAY DAYS оранж 0,45л 2 кружки/24/ (шт.)</t>
  </si>
  <si>
    <t>Термос пластиковый колба стекло  DAY DAYS зеленый 0,45л 2 кружки/24/ (шт.)</t>
  </si>
  <si>
    <t>Термос пластиковый колба стекло  DAY DAYS сиреневый 0,45л 2 кружки/24/ (шт.)</t>
  </si>
  <si>
    <t>Термос пластиковый колба стекло, с узором. розовый 0,45л /24/ (шт.)</t>
  </si>
  <si>
    <t>Термос пластиковый колба стекло, с узором. зеленый 0,45л /24/ (шт.)</t>
  </si>
  <si>
    <t>Термос пластиковый колба стекло, с узором. голубой 0,45л /24/ (шт.)</t>
  </si>
  <si>
    <t>Термос пластиковый колба стекло  DAY DAYS синий 0,45л /48/ (шт.)</t>
  </si>
  <si>
    <t>Термос пластиковый колба стекло  DAY DAYS оранж 0,45л /48/ (шт.)</t>
  </si>
  <si>
    <t>Термос пластиковый колба стекло  DAY DAYS салатовый 0,45л /48/ (шт.)</t>
  </si>
  <si>
    <t>Термос пластиковый колба стекло  DAY DAYS синий 0,6л /36/ (шт.)</t>
  </si>
  <si>
    <t>Термос пластиковый колба стекло  DAY DAYS красный 0,6л /36/ (шт.)</t>
  </si>
  <si>
    <t>Термос пластиковый колба стекло  DAY DAYS зеленый 0,6л /36/ (шт.)</t>
  </si>
  <si>
    <t>Термос металлический 0,35 л /50/ (шт.)</t>
  </si>
  <si>
    <t>Термос металлический 0,5л /50/ (шт.)</t>
  </si>
  <si>
    <t>Термос с стеклянной колбой, пластик с узором  1,8л /12/ (шт.)</t>
  </si>
  <si>
    <t>Термокружка черная 0,51л /50/ (шт.)</t>
  </si>
  <si>
    <t>Термос металлический  0,5л, серебристый, арт.311 /50/ (шт.)</t>
  </si>
  <si>
    <t>Термос пласт  DAY DAYS кувшин   1,0л колба стекл, CF-37100, розовый /12/ (шт.)</t>
  </si>
  <si>
    <t>Термос пласт  DAY DAYS кувшин   1,0л колба стекл, CF-37100, сиреневый /12/ (шт.)</t>
  </si>
  <si>
    <t>Термос пласт  DAY DAYS кувшин   1,0л колба стекл,  UJ-100, красный /12/ (шт.)</t>
  </si>
  <si>
    <t>Термос пласт DAY  DAYS  кувшин  1,0л колба стекл , ED-100, розовый /12/ (шт.)</t>
  </si>
  <si>
    <t>Термос пласт DAY  DAYS  кувшин  1,6л колба стекл , ED-160, розовый /12/ (шт.)</t>
  </si>
  <si>
    <t>Термос пласт DAY  DAYS кувшин   1,0л колба стекл , 39100, оранжевый /12/ (шт.)</t>
  </si>
  <si>
    <t>Термос пласт DAY  DAYS кувшин   1,0л колба стекл , CF44100, голубой /12/ (шт.)</t>
  </si>
  <si>
    <t>Термос пласт DAY  DAYS  кувшин  1,3л колба стекл , ED-130, голубой /12/ (шт.)</t>
  </si>
  <si>
    <t>Термос пластмассовый DAY DAYS, арт.1044, 0,45л, колба стекло, 1 кружка, зеленый /48/ (шт.)</t>
  </si>
  <si>
    <t>Термос пластмассовый DAY DAYS, арт.1044, 0,45л, колба стекло, 1 кружка, красный /48/ (шт.)</t>
  </si>
  <si>
    <t>Термос пластмассовый DAY DAYS, арт.1044, 0,45л, колба стекло, 1 кружка, синий /48/ (шт.)</t>
  </si>
  <si>
    <t>Термос пластмассовый DAY DAYS, арт.1644, 0,6л, колба стекло, 1 кружка, зеленый /36/ (шт.)</t>
  </si>
  <si>
    <t>Термос пластмассовый DAY DAYS, арт.1644, 0,6л, колба стекло, 1 кружка, красный /36/ (шт.)</t>
  </si>
  <si>
    <t>Термос пластмассовый DAY DAYS, арт.1644, 0,6л, колба стекло, 1 кружка, синий /36/ (шт.)</t>
  </si>
  <si>
    <t>Термос  пластмассовый RED SUN, 1,0л, колба стекло, 1 кружка, синий /24/ (шт.)</t>
  </si>
  <si>
    <t>Термос  пластмассовый RED SUN, 1,0л, колба стекло, 1 кружка, желтый /24/ (шт.)</t>
  </si>
  <si>
    <t>Термос  пластмассовый RED SUN, 1,0л, колба стекло, 1 кружка, зеленый /24/ (шт.)</t>
  </si>
  <si>
    <t>Термос  пластмассовый RED SUN, 1,0л, колба стекло, 1 кружка, розовый /24/ (шт.)</t>
  </si>
  <si>
    <t>Термос  пластмассовый+металл RED SUN, 1,0л, колба стекло, 1 кружка, голубой /24/ (шт.)</t>
  </si>
  <si>
    <t>Термос  пластмассовый+металл RED SUN, 1,0л, колба стекло, 1 кружка, розовый /24/ (шт.)</t>
  </si>
  <si>
    <t>Термос  пластмассовый+металл RED SUN, 1,0л, колба стекло, 1 кружка, бежевый /24/ (шт.)</t>
  </si>
  <si>
    <t>Термос  пластмассовый+металл RED SUN, 1,8л, колба стекло, 1 кружка, голубой /12/ (шт.)</t>
  </si>
  <si>
    <t>Термос  пластмассовый+металл RED SUN, 1,8л, колба стекло, 1 кружка, бежевый /12/ (шт.)</t>
  </si>
  <si>
    <t>Термос  пластмассовый  RED SUN, 1,0л, колба стекло, 1 кружка, синий /24/ (шт.)</t>
  </si>
  <si>
    <t>Термос  пластмассовый  RED SUN, 1,0л, колба стекло, 1 кружка, розовый /24/ (шт.)</t>
  </si>
  <si>
    <t>Термос  металлический  RED SUN, 1,2л, колба стекло, 1 кружка, красный /12/ (шт.)</t>
  </si>
  <si>
    <t>Термос  металлический  RED SUN, 2,0л, колба стекло, 1 кружка, красный /12/ (шт.)</t>
  </si>
  <si>
    <t>Термос  металлический  RED SUN, 3,2л, колба стекло, 1 кружка, красный /12/ (шт.)</t>
  </si>
  <si>
    <t>Термос  пластмассовый RED SUN, 1,0л, колба стекло, 2 кружки, фиолетовый /24/ (шт.)</t>
  </si>
  <si>
    <t>Термос  пластмассовый RED SUN, 1,0л, колба стекло, 2 кружки, оранжевый /24/ (шт.)</t>
  </si>
  <si>
    <t>Термос  пластмассовый RED SUN, 1,6л, колба стекло, 1 кружка, голубой /24/ (шт.)</t>
  </si>
  <si>
    <t>Термос  пластмассовый RED SUN, 1,6л, колба стекло, 1 кружка, розовый /24/ (шт.)</t>
  </si>
  <si>
    <t>Термос пластмассовый DAY DAYS, арт.60Т060, 0,6л, колба стекло, 2 кружки, розовый /12/ (шт.)</t>
  </si>
  <si>
    <t>Термос пластмассовый DAY DAYS, арт.60Т060, 0,6л, колба стекло, 2 кружки, салатовый /12/ (шт.)</t>
  </si>
  <si>
    <t>Термос пластмассовый DAY DAYS, арт.60Т100, 1,0л, колба стекло, 2 кружки, розовый /12/ (шт.)</t>
  </si>
  <si>
    <t>Термос пластмассовый DAY DAYS FD-045 0,45л, колба стекло, 1 кружка красный /3/ (шт.)</t>
  </si>
  <si>
    <t>Термос пластмассовый DAY DAYS 351-060, 0,6л, колба стекло, 1 кружка Бирюзовый /3/ (шт.)</t>
  </si>
  <si>
    <t>Термос пластмассовый DAY DAYS FD-045 0,45л, колба стекло, 1 кружка Серый /3/ (шт.)</t>
  </si>
  <si>
    <t>Термос пластмассовый DAY DAYS К045, 0,45л, колба стекло, 1 кружка Красный /3/ (шт.)</t>
  </si>
  <si>
    <t>Термос пластмассовый DAY DAYS 351-045, 0,45л, колба стекло, 1 кружка Зеленый/3/ (шт.)</t>
  </si>
  <si>
    <t>Термос пластмассовый DAY DAYS 351-045, 0,45л, колба стекло, 1 кружка Фиолетовый/3/ (шт.)</t>
  </si>
  <si>
    <t>Термос пластмассовый DAY DAYS EA-320D, 3,2л, колба стекло, 1 кружка Розовый /3/ (шт.)</t>
  </si>
  <si>
    <t>Термос пластмассовый DAY DAYS 96045ТТ, 0,45л, колба стекло, 1 кружка Розовый /3/ (шт.)</t>
  </si>
  <si>
    <t>Уголь древесный 10л /Ш/ (шт.)</t>
  </si>
  <si>
    <t>Уголь древесный 20л /Ш/ (шт.)</t>
  </si>
  <si>
    <t>Уголь древесный 30л  "Черный товарищ"/Ш/ (шт.)</t>
  </si>
  <si>
    <t>Уголь древесный, березовый в/с 10л /Ш/ (шт.)</t>
  </si>
  <si>
    <t>Уголь древесный, березовый "Премиум"  в/с 20л /Ш/ (шт.)</t>
  </si>
  <si>
    <t>Уголь древесный, березовый в/с 50л /Ш/ (шт.)</t>
  </si>
  <si>
    <t>Жидкость для розжига 0,25л Люкс /25/ (шт.)</t>
  </si>
  <si>
    <t>Жидкость для розжига 0,5л Люкс /24/ (шт.)</t>
  </si>
  <si>
    <t>Жидкость для розжига 1,0л Люкс /10/ (шт.)</t>
  </si>
  <si>
    <t>Жидкость для розжига 0,25л Лидер /30/ (шт.)</t>
  </si>
  <si>
    <t>Жидкость для розжига 0,5л Лидер /12/24/ (шт.)</t>
  </si>
  <si>
    <t>Жидкость для розжига 1л Лидер /12/ (шт.)</t>
  </si>
  <si>
    <t>Чехол на Тандыр Донской и Кочевник /1/ (шт.)</t>
  </si>
  <si>
    <t>Шампур плоский 580*12мм /300/ (шт.)</t>
  </si>
  <si>
    <t>Шампур плоский 510*12мм /300/ (шт.)</t>
  </si>
  <si>
    <t>Шампур  плоский 410*10*1,5мм /10/ (шт.)</t>
  </si>
  <si>
    <t>Шампур  плоский 500*10*1,5мм /10/ (шт.)</t>
  </si>
  <si>
    <t>Шампур  плоский 620*10*1,5мм нерж/10/ (шт.)</t>
  </si>
  <si>
    <t>Шампур  плоский 600*10*1,5мм /10/ (шт.)</t>
  </si>
  <si>
    <t>Шампур  угловой 400*10*0,5мм /10/ (шт.)</t>
  </si>
  <si>
    <t>Шампур  угловой 450*10*1мм /10/ (шт.)</t>
  </si>
  <si>
    <t>Щепа для копчения 1л Бук /25/ (шт.)</t>
  </si>
  <si>
    <t>Щепа для копчения 1л Вишня /25/ (шт.)</t>
  </si>
  <si>
    <t>Щепа для копчения 1л Груша, /25/ (шт.)</t>
  </si>
  <si>
    <t>Щепа для копчения 1л Дуб /25/ (шт.)</t>
  </si>
  <si>
    <t>Щепа для копчения 1л Ольха /25/ (шт.)</t>
  </si>
  <si>
    <t>Щепа для копчения крупная 2л Ольха /20/ (шт.)</t>
  </si>
  <si>
    <t>Щепа для копчения крупная 2л Яблоня /22/ (шт.)</t>
  </si>
  <si>
    <t>Щепа для копчения 1л Яблоня /25/ (шт.)</t>
  </si>
  <si>
    <t>Щепа для копчения 500г. "Груша" /9/ (шт.)</t>
  </si>
  <si>
    <t>Щепа для копчения 500г. "Ольха" /9/ (шт.)</t>
  </si>
  <si>
    <t>Щепа для копчения 500г. "Яблоко" /9/ (шт.)</t>
  </si>
  <si>
    <t>Щепа для копчения 500г. "Бук-Ольха" /9/ (шт.)</t>
  </si>
  <si>
    <t>Щетка для чистки гриля, 30см арт.068 /100/ (шт.)</t>
  </si>
  <si>
    <t>Щетка для чистки гриля, 41см арт.067 /100/ (шт.)</t>
  </si>
  <si>
    <t>Щипцы для барбекю, металлические 28см /200/ (шт.)</t>
  </si>
  <si>
    <t>Щипцы для барбекю, металлические 34см /200/ (шт.)</t>
  </si>
  <si>
    <t>Ящик рыболова зимний "FishBox TROUT" односекционный с карманами (19 л) оранжевый, Helios /6/ (шт.)</t>
  </si>
  <si>
    <t>Ящик рыболова зимний "FishBox" (10 л) оранжевый, Helios /1/ (шт.)</t>
  </si>
  <si>
    <t>Ящик рыболова зимний "FishBox" односекционный (10 л) зеленый, Helios /6/ (шт.)</t>
  </si>
  <si>
    <t>Ящик рыболовный зимний PIKE оранжевый (HS-IML-19-O) Helios /6/ (шт.)</t>
  </si>
  <si>
    <t>Ящик рыболовный зимний ZANDER хаки (HS-IML-19-H) Helios /6/ (шт.)</t>
  </si>
  <si>
    <t>Товары для отдыха и туризма</t>
  </si>
  <si>
    <t>Бассейн Bestway надувной игровой Маленькие чемпионы 435х213х117см, запл д/ремонта арт.53068 /2/ (шт.)</t>
  </si>
  <si>
    <t>Бассейн Bestway с надувным бортом Fast Set 457х122см 13807л,ф-насос,лестница,картридж (II),57289 /1/ (шт.)</t>
  </si>
  <si>
    <t>Лента SILAPRO эластичная для йоги и пилатеса, 150х15х0,035см 191-041 (шт.)</t>
  </si>
  <si>
    <t>Батут Bestway игровой Laugh'n Leap 152x152x84см, 4 колышка, запл д/ремонта, до 55кг, 3+ арт.52646 (шт.)</t>
  </si>
  <si>
    <t>Батут Bestway надувной BounceJam 180х86см, запл д/ремонта, 4 колышка арт.52262 /2/ (шт.)</t>
  </si>
  <si>
    <t>Батут Bestway надувной Leap&amp;Play 289x213x173см, нагнетатель, сумка д/хранения, 3+ арт.53427 /1/ (шт.)</t>
  </si>
  <si>
    <t>Сумка для йоги и гимнастики, цвет зелёный (шт.)</t>
  </si>
  <si>
    <t>Сумка для йоги и гимнастики, цвет розовый (шт.)</t>
  </si>
  <si>
    <t>Повязка-труба спортивная, детская ONLYTOP Космический мир (шт.)</t>
  </si>
  <si>
    <t>Повязка-труба спортивная, детская ONLYTOP Единорожка и мишка (шт.)</t>
  </si>
  <si>
    <t>Держатель-подставка для пляжного зонта /100/1/ (шт.)</t>
  </si>
  <si>
    <t>Дождевик-плащ, розовый, B005 /500/ (шт.)</t>
  </si>
  <si>
    <t>Дождевик-плащ, зеленый, ВВ-2346-002 /300/ (шт.)</t>
  </si>
  <si>
    <t>Дождевик-плащ, цвет в ассортименте, MJ-862 /100/ (шт.)</t>
  </si>
  <si>
    <t>Дождевик-плащ, зеленый, B005 /500/ (шт.)</t>
  </si>
  <si>
    <t>Дождевик-плащ, розовый, EVA 130 /200/ (шт.)</t>
  </si>
  <si>
    <t>Дождевик-плащ, влагозащитный нейлон с ПВХ, размер XL /30/ (шт.)</t>
  </si>
  <si>
    <t>Дождевик-плащ, влагозащитный нейлон с ПВХ, размер XXL /30/ (шт.)</t>
  </si>
  <si>
    <t>Дождевик-плащ, влагозащитный нейлон с ПВХ, размер XXXL /30/ (шт.)</t>
  </si>
  <si>
    <t>Домик Bestway д/игр 102х76х114см арт.52007 /1/ (шт.)</t>
  </si>
  <si>
    <t>Зонт пляжный, солнцезащитный с подставкой, d-190см, h-230см, 2 дизайна (красный, синий) /10/1/ (шт.)</t>
  </si>
  <si>
    <t>Комплект картриджей Bestway д/фильтра (I) 2шт, для ф-насоса 330гал арт.58093 /12/ (шт.)</t>
  </si>
  <si>
    <t>Коврик самонадувающийся HELIOS 200*81*8см, (HS-008) /1/ (шт.)</t>
  </si>
  <si>
    <t>Костюм влагозащитный, нейлон (куртка+брюки), размер XL /20/ (шт.)</t>
  </si>
  <si>
    <t>Костюм ХК влагозащитный куртка+брюки, размер ХL /18/ (шт.)</t>
  </si>
  <si>
    <t>Костюм влагозащитный, нейлон (куртка+брюки), размер XXL /20/ (шт.)</t>
  </si>
  <si>
    <t>Костюм влагозащитный, нейлон (куртка+брюки), размер XXXL /20/ (шт.)</t>
  </si>
  <si>
    <t>Лыжи деревянные Охотник  90 см без накладок /1/ (шт.)</t>
  </si>
  <si>
    <t>Манеж Bestway игровой Sort N'Play 104x94x61см с мячами 15шт, запл д/ремонта, 2+ арт.52546 /4/ (шт.)</t>
  </si>
  <si>
    <t>Матрас Bestway надувной Tritech (Queen) 226х152х84см, встроенный электронасос, сумка арт.67923 /1/ (шт.)</t>
  </si>
  <si>
    <t>Мешок спальный ХК 180х75см, одеяло без подг., синий, YB-2135 /20/ (шт.)</t>
  </si>
  <si>
    <t>Накладки для Саней рыбацких С-6, р-р 1350*35*8мм, коммплект 5шт /1/ (шт.)</t>
  </si>
  <si>
    <t>Очиститель бассейна Bestway автоматический арт.58665 УЦЕНКА /1/ (шт.)</t>
  </si>
  <si>
    <t>Очки тактические (PR-TG-1) PR /5/ (шт.)</t>
  </si>
  <si>
    <t>Подстил для бассейна Bestway 274х274см, 58000 /7/ (шт.)</t>
  </si>
  <si>
    <t>Резинки для фиксации ковриков шир. 15мм черные /1/ (шт.)</t>
  </si>
  <si>
    <t>Рем.комплект для ПВХ лодок /50/ (шт.)</t>
  </si>
  <si>
    <t>Сетка универсальная для крепления груза, ячейка 50*50см, размер 130-120см, 6 крючков /1/ (шт.)</t>
  </si>
  <si>
    <t>Сиденье поперечное для Саней рыбацких С-6, крепление в комплекте /1/ (шт.)</t>
  </si>
  <si>
    <t>Сиденье поперечное со спинкой для Саней рыбацких С-6, крепление в комплекте /1/ (шт.)</t>
  </si>
  <si>
    <t>Тарелка летающая D25см /1/ (шт.)</t>
  </si>
  <si>
    <t>Тенис портативный, тренажер /1/ (шт.)</t>
  </si>
  <si>
    <t>Тент     ПВХ  5*8м, плотность 130 г/м2, прозрачный /6/ (шт.)</t>
  </si>
  <si>
    <t>Тент ХК ПВХ  2*3М, плотность 100 г/м2, двусторонний /40/ (шт.)</t>
  </si>
  <si>
    <t>Тент ХК ПВХ  3*4М, плотность 100 г/м2, двусторонний /20/ (шт.)</t>
  </si>
  <si>
    <t>Тент ХК ПВХ  3*5М, плотность 100 г/м2, двусторонний /16/ (шт.)</t>
  </si>
  <si>
    <t>Тент ХК ПВХ  4*5М, плотность 100 г/м2, двусторонний /12/ (шт.)</t>
  </si>
  <si>
    <t>Тент ХК ПВХ  4*6М, плотность 100 г/м2, двусторонний /10/ (шт.)</t>
  </si>
  <si>
    <t>Тент ХК ПВХ  4*8М, плотность 100 г/м2, двусторонний /8/ (шт.)</t>
  </si>
  <si>
    <t>Тент ХК ПВХ  5*6М, плотность 100 г/м2, двусторонний /8/ (шт.)</t>
  </si>
  <si>
    <t>Тент ХК ПВХ  5*8М, плотность 100 г/м2, двусторонний /6/ (шт.)</t>
  </si>
  <si>
    <t>Тент ХК ПВХ  6* 8М, плотность 100 г/м2, двусторонний /5/ (шт.)</t>
  </si>
  <si>
    <t>Тент ХК ПВХ  6*10М, плотность 100 г/м2, двусторонний /4/ (шт.)</t>
  </si>
  <si>
    <t>Тент ХК ПВХ  10*14м ЭКОНОМ, плотность 50 г/м2 /2/ (шт.)</t>
  </si>
  <si>
    <t>Тент ХК ПВХ  12*14м ЭКОНОМ, плотность 50 г/м2 /1/ (шт.)</t>
  </si>
  <si>
    <t>Тент ХК ПВХ  12*16м ЭКОНОМ, плотность 50 г/м2 /1/ (шт.)</t>
  </si>
  <si>
    <t>Тент ХК ПВХ  12*18м ЭКОНОМ, плотность 50 г/м2 /1/ (шт.)</t>
  </si>
  <si>
    <t>Тент ХК ПВХ  12*20м ЭКОНОМ, плотность 50 г/м2 /1/ (шт.)</t>
  </si>
  <si>
    <t>Тент ХК ПВХ   2*3м ЭКОНОМ, плотность 50 г/м2 /40/ (шт.)</t>
  </si>
  <si>
    <t>Тент ХК ПВХ   3*4м ЭКОНОМ, плотность 50 г/м2 /20/ (шт.)</t>
  </si>
  <si>
    <t>Тент ХК ПВХ   3*5м ЭКОНОМ, плотность 50 г/м2 /16/ (шт.)</t>
  </si>
  <si>
    <t>Тент ХК ПВХ   4*5м ЭКОНОМ, плотность 50 г/м2 /12/ (шт.)</t>
  </si>
  <si>
    <t>Тент ХК ПВХ   4*6м ЭКОНОМ, плотность 50 г/м2 /10/ (шт.)</t>
  </si>
  <si>
    <t>Тент ХК ПВХ   5*6м ЭКОНОМ, плотность 50 г/м2 /8/ (шт.)</t>
  </si>
  <si>
    <t>Тент ХК ПВХ   5*8м ЭКОНОМ, плотность 50 г/м2 /6/ (шт.)</t>
  </si>
  <si>
    <t>Тент ХК ПВХ   6*10м ЭКОНОМ, плотность 50 г/м2 /4/ (шт.)</t>
  </si>
  <si>
    <t>Тент ХК ПВХ   6*12м ЭКОНОМ, плотность 50 г/м2 /4/ (шт.)</t>
  </si>
  <si>
    <t>Тент ХК ПВХ   8*10м ЭКОНОМ, плотность 50 г/м2 /3/ (шт.)</t>
  </si>
  <si>
    <t>Тент ХК ПВХ   8*12м ЭКОНОМ, плотность 50 г/м2 /3/ (шт.)</t>
  </si>
  <si>
    <t>Тент ХК ПВХ   8*14м ЭКОНОМ, плотность 50 г/м2 /3/ (шт.)</t>
  </si>
  <si>
    <t>Тент   ПВХ  2*3м, с люверсами шаг 100см, усиленные углы, плотность 120 г/м2 /10/ (шт.)</t>
  </si>
  <si>
    <t>Тент   ПВХ  3*4м, с люверсами шаг 100см, усиленные углы, плотность 120 г/м2 /15/ (шт.)</t>
  </si>
  <si>
    <t>Тент   ПВХ  3*6м, с люверсами шаг 100см, усиленные углы, плотность 120 г/м2 /10/ (шт.)</t>
  </si>
  <si>
    <t>Тент   ПВХ  4*5м, с люверсами шаг 100см,усиленные углы, плотность 120 г/м2 /10/ (шт.)</t>
  </si>
  <si>
    <t>Тент   ПВХ  4*8м, с люверсами шаг 100см, усиленные углы, плотность 120 г/м2 /5/ (шт.)</t>
  </si>
  <si>
    <t>Тент   ПВХ  5*6м, с люверсами шаг 100см, усиленные углы, плотность 120 г/м2 /5/ (шт.)</t>
  </si>
  <si>
    <t>Тент ХК  ПВХ  2*3м, плотность 50 г/м2  (погрешность 5%) /40/ (шт.)</t>
  </si>
  <si>
    <t>Тент ХК  ПВХ  4*5м, плотность 50 г/м2  (погрешность 5%) /12/ (шт.)</t>
  </si>
  <si>
    <t>Тент ХК  ПВХ  4*8м, плотность 50 г/м2  (погрешность 5%) /8/ (шт.)</t>
  </si>
  <si>
    <t>Тент ХК  ПВХ  5*6м, плотность 50 г/м2  (погрешность 5%) /8/ (шт.)</t>
  </si>
  <si>
    <t>Тент ХК  ПВХ  5*8м, плотность 50 г/м2  (погрешность 5%) /6/ (шт.)</t>
  </si>
  <si>
    <t>Тент ХК  ПВХ  6* 8м, плотность 50 г/м2  (погрешность 5%) /5/ (шт.)</t>
  </si>
  <si>
    <t>Тент ХК  ПВХ  6*10м, плотность 50 г/м2  (погрешность 5%) /4/ (шт.)</t>
  </si>
  <si>
    <t>Тент ХК  ПВХ  8*10м, плотность 50 г/м2  (погрешность 5%) /3/ (шт.)</t>
  </si>
  <si>
    <t>Тент ХК  ПВХ  8*12м, плотность 50 г/м2  (погрешность 5%) /3/ (шт.)</t>
  </si>
  <si>
    <t>Тент ХК  ПВХ 10*12м, плотность 50 г/м2  (погрешность 5%) /2/ (шт.)</t>
  </si>
  <si>
    <t>Тент для бассейнов Bestway 221х150 см, 58103 /8/ (шт.)</t>
  </si>
  <si>
    <t>Тент для бассейнов Bestway 259х170 см, 58105 /8/ (шт.)</t>
  </si>
  <si>
    <t>Тент для бассейнов Bestway 244х66 см, 58060 /12/ (шт.)</t>
  </si>
  <si>
    <t>Центр игровой Bestway Jurassic Splash 241x140x137см, запл д/ремонта арт.53160 (шт.)</t>
  </si>
  <si>
    <t>Центр игровой Bestway Lava Lagoon 265х265х104см 208л, арт.53069 /2/ (шт.)</t>
  </si>
  <si>
    <t>Шапочка Bestway д/плавания Sleek'N Stretch Premium Fabric арт.26039 /1/ (шт.)</t>
  </si>
  <si>
    <t>Туристическая мебель</t>
  </si>
  <si>
    <t>Кресло Уфа "Ротанг-плюс" 730*700*790 мокко, М8839 /1/ (шт.)</t>
  </si>
  <si>
    <t>Стул садовый из пластика, белый /4/ (шт.)</t>
  </si>
  <si>
    <t>Стол складной барный 110*80см, серый /1/ (шт.)</t>
  </si>
  <si>
    <t>Стол туристический складной 85*85см/1/ (шт.)</t>
  </si>
  <si>
    <t>Стол садовый складной ,стеклянная столешница 60см /2/ (шт.)</t>
  </si>
  <si>
    <t>Стол туристический складной круглый, коричневый ротанг 84*64см/1/ (шт.)</t>
  </si>
  <si>
    <t>Стол складной для сада, 86х86см, пластик /1/ (шт.)</t>
  </si>
  <si>
    <t>Стол туристический складной 50*53см, с чехлом /16/1/ (шт.)</t>
  </si>
  <si>
    <t>Стол туристический складной 60*120см, светло-коричневый /1/ (шт.)</t>
  </si>
  <si>
    <t>Стол туристический складной 60*60см, светло-коричневый /1/ (шт.)</t>
  </si>
  <si>
    <t>Стол туристический складной 60*90см, светло-коричневый /1/ (шт.)</t>
  </si>
  <si>
    <t>Стол складной для сада, d-80см, пластик /1/ (шт.)</t>
  </si>
  <si>
    <t>Стул "Премиум-3" со спинкой, складной, 460*460мм, ПСП3 /1/ (шт.)</t>
  </si>
  <si>
    <t>Стул туристический складной,с чехлом, черный /1/ (шт.)</t>
  </si>
  <si>
    <t>Стул рюкзак туристический складной, цвет зеленый /12/1/ (шт.)</t>
  </si>
  <si>
    <t>Стол складной пластиковый, темно-зеленый, 65х58х50см /5/ (шт.)</t>
  </si>
  <si>
    <t>Табурет складной пластик, 35х25х24см, светло-бежевый, ВВ-2323-001 /12/ (шт.)</t>
  </si>
  <si>
    <t>Табурет складной пластик, 40х30х47см, розовый, ВВ-2323-003 /16/ (шт.)</t>
  </si>
  <si>
    <t>Стул складной со спинкой пластик, 30х22х27см, зеленый, ВВ-2323-004 /12/ (шт.)</t>
  </si>
  <si>
    <t>Стул складной со спинкой пластик, песочный, 30х20х30см, ВВ-2323-005 /10/ (шт.)</t>
  </si>
  <si>
    <t>Табурет складной пластик, 30х25х40см, бежевый, ВВ-2323-008 /10/ (шт.)</t>
  </si>
  <si>
    <t>Стул складной со спинкой пластик, 30х22х27см, серый, ВВ-2323-004 /12/ (шт.)</t>
  </si>
  <si>
    <t>Стул складной со спинкой пластик, 30х22х27см, серый, ВВ-2323-006 /12/ (шт.)</t>
  </si>
  <si>
    <t>Табурет складной пластик, 35х25х24см, розовый, ВВ-2323-002 /25/ (шт.)</t>
  </si>
  <si>
    <t>Стул туристический складной со спинкой, цвет камуфляжный /6/1/ (шт.)</t>
  </si>
  <si>
    <t>Табурет "Пенёк крепкий", круглый, бежевый, Т266Б /1/ (шт.)</t>
  </si>
  <si>
    <t>Табурет кухонный серый (шт.)</t>
  </si>
  <si>
    <t>Табурет "Пенёк крепкий", круглый, ваниль Т266В /1/ (шт.)</t>
  </si>
  <si>
    <t>Табурет "Пенёк крепкий", круглый, оливковый, Т266Ол /1/ (шт.)</t>
  </si>
  <si>
    <t>Табурет "Пенёк крепкий", круглый, серый, Т266С /1/ (шт.)</t>
  </si>
  <si>
    <t>Табурет "Пенёк легкий", круглый, бежевый, Т270Б /1/ (шт.)</t>
  </si>
  <si>
    <t>Табурет "Пенёк легкий", круглый, коричневый, Т270К /1/ (шт.)</t>
  </si>
  <si>
    <t>Табурет "Пенёк легкий", круглый, оливковый, Т270Ол /1/ (шт.)</t>
  </si>
  <si>
    <t>Табурет "Пенёк легкий", круглый, серый, Т270С /1/ (шт.)</t>
  </si>
  <si>
    <t>Табурет «HAUSHALT» 370х370х460мм, нагрузка не более 120 кг, НТ1 /1/ (шт.)</t>
  </si>
  <si>
    <t>Табурет "Эконом", квадратное сидение, ТЭ3 /10/ (шт.)</t>
  </si>
  <si>
    <t>Табурет пластиковый,серый 41см,арт.RF-903 /18/ (шт.)</t>
  </si>
  <si>
    <t>Табурет пластиковый, 33см,бежевый арт.RF-904 /32/ (шт.)</t>
  </si>
  <si>
    <t>Табурет пластиковый, 33см, голубой арт.RF-504 /40/ (шт.)</t>
  </si>
  <si>
    <t>Табурет пластиковый, 24см,сиреневый арт.RF-198 /50/ (шт.)</t>
  </si>
  <si>
    <t>Табурет пластиковый, 47см,бирюзовый арт.RF-609 /20/ (шт.)</t>
  </si>
  <si>
    <t>Табурет пластиковый, 30см, зеленый арт.RF-608 /36/ (шт.)</t>
  </si>
  <si>
    <t>Табурет пластиковый, 24см, бирюз.арт.RF-607 /36/ (шт.)</t>
  </si>
  <si>
    <t>Табурет пластиковый, 47см, синий арт.RF-500 /25/ (шт.)</t>
  </si>
  <si>
    <t>Табурет пластиковый, 32см,зеленый арт.RF-501 /36/ (шт.)</t>
  </si>
  <si>
    <t>Табурет пластиковый, 26см, красный арт.RF-502 /40/ (шт.)</t>
  </si>
  <si>
    <t>Табурет пластиковый, 49см, красный арт.300 /30/ (шт.)</t>
  </si>
  <si>
    <t>Табурет пластиковый, 33см,тем. зел арт.RF-904 /32/ (шт.)</t>
  </si>
  <si>
    <t>Табурет пластиковый, 33см, серый  арт.RF-904 /32/ (шт.)</t>
  </si>
  <si>
    <t>Табурет пластиковый, 33см, зеленый арт.RF-504 /40/ (шт.)</t>
  </si>
  <si>
    <t>Табурет пластиковый, 33см, розовый арт.RF-504 /40/ (шт.)</t>
  </si>
  <si>
    <t>Табурет пластиковый, 33см, бежевый арт.RF-504 /40/ (шт.)</t>
  </si>
  <si>
    <t>Табурет пластиковый, 24см,оранж. арт.RF-198 /50/ (шт.)</t>
  </si>
  <si>
    <t>Табурет пластиковый, 24см,зел. арт.RF-198 /50/ (шт.)</t>
  </si>
  <si>
    <t>Табурет пластиковый, 24см,бирюзовый арт.RF-198 /50/ (шт.)</t>
  </si>
  <si>
    <t>Табурет пластиковый, 30см, сиреневый арт.RF-608 /36/ (шт.)</t>
  </si>
  <si>
    <t>Табурет пластиковый, 30см, оранж. арт.RF-608 /36/ (шт.)</t>
  </si>
  <si>
    <t>Табурет пластиковый, 30см, бирюз. арт.RF-608 /36/ (шт.)</t>
  </si>
  <si>
    <t>Табурет пластиковый, 24см, сирень.арт.RF-607 /36/ (шт.)</t>
  </si>
  <si>
    <t>Табурет пластиковый, 24см, зеленый.арт.RF-607 /36/ (шт.)</t>
  </si>
  <si>
    <t>Табурет пластиковый, 24см, оранж.арт.RF-607 /36/ (шт.)</t>
  </si>
  <si>
    <t>Табурет пластиковый, 32см,бежевый арт.RF-501 /36/ (шт.)</t>
  </si>
  <si>
    <t>Табурет пластиковый, 32см,синий арт.RF-501 /36/ (шт.)</t>
  </si>
  <si>
    <t>Табурет пластиковый, 32см,красный арт.RF-501 /36/ (шт.)</t>
  </si>
  <si>
    <t>Табурет пластиковый, 26см, зеленый арт.RF-502 /40/ (шт.)</t>
  </si>
  <si>
    <t>Табурет пластиковый, 26см, синий арт.RF-502 /40/ (шт.)</t>
  </si>
  <si>
    <t>Табурет пластиковый, 26см, бежевый арт.RF-502 /40/ (шт.)</t>
  </si>
  <si>
    <t>Табурет пластиковый, h-25см, желтый, арт.5818 /40/*** (шт.)</t>
  </si>
  <si>
    <t>Табурет пластиковый, h-25см, розовый, арт.5818 /40/ (шт.)</t>
  </si>
  <si>
    <t>Табурет пластиковый, h-25см, зеленый, арт.5818 /40/ (шт.)</t>
  </si>
  <si>
    <t>Табурет-стремянка Уфа М3945 /5/ (шт.)</t>
  </si>
  <si>
    <t>Режим работы</t>
  </si>
  <si>
    <t xml:space="preserve">                                               Понедельник                                                                                     Пятница</t>
  </si>
  <si>
    <t xml:space="preserve"> с 9-00  до 17-30</t>
  </si>
  <si>
    <t>Суббота</t>
  </si>
  <si>
    <t>выходной</t>
  </si>
  <si>
    <t>Воскресенье</t>
  </si>
  <si>
    <t>Оформление заявки в прайс-листе.</t>
  </si>
  <si>
    <t>1. С помощью фильтра в прайс-листе выбрать интересующий вас товар. Для этого нажать на кнопку как показано на рисунке(выделено красным) ниже:</t>
  </si>
  <si>
    <t>2. Далее в поле "поиск" ввести название товара, например "Ведро" и нажать кнопку "ОК",
как показано на рисунке ниже, действия 2 и 3 (выделено красным)</t>
  </si>
  <si>
    <t>3. Далее в прайсе останутся все позиции товаров содержащие слово "ведро". Для заказа
в столбце "Заказ кол-во" (Зелёный фон) укажите необходимое кол-во товаров. Пример на рисунке ниже:</t>
  </si>
  <si>
    <t>Для поиска и заказа других товаров, выполните действия с первого шага.</t>
  </si>
  <si>
    <t>Для отмены фильтров, нажмите на кнопку, как показано на рисунке ниже:</t>
  </si>
  <si>
    <t>5. Далее сохраните файл и отправте на электронную почту менеджеру. Информация в 
шапке прайс листа.</t>
  </si>
  <si>
    <t>Инструкция как сделать заказ в прайс листе.</t>
  </si>
  <si>
    <t>Информация по доставке по направлениям.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</si>
</sst>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8"/>
      <name val="Arial"/>
    </font>
    <font>
      <sz val="8"/>
      <name val="Arial"/>
      <family val="2"/>
    </font>
    <font>
      <b/>
      <sz val="18"/>
      <color rgb="FF00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2"/>
      <color rgb="FF0000FF"/>
      <name val="Arial"/>
      <family val="2"/>
    </font>
    <font>
      <b/>
      <i/>
      <u/>
      <sz val="14"/>
      <color rgb="FF800000"/>
      <name val="Arial"/>
      <family val="2"/>
    </font>
    <font>
      <b/>
      <i/>
      <u/>
      <sz val="9"/>
      <color rgb="FF008000"/>
      <name val="Arial"/>
      <family val="2"/>
    </font>
    <font>
      <b/>
      <u/>
      <sz val="12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sz val="8"/>
      <name val="Arial"/>
    </font>
    <font>
      <b/>
      <sz val="16"/>
      <color rgb="FF000000"/>
      <name val="Times New Roman"/>
      <charset val="204"/>
    </font>
    <font>
      <sz val="12"/>
      <color rgb="FF000000"/>
      <name val="Times New Roman"/>
      <charset val="204"/>
    </font>
    <font>
      <u/>
      <sz val="8"/>
      <color theme="10"/>
      <name val="Arial"/>
    </font>
    <font>
      <u/>
      <sz val="12"/>
      <color theme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D9CB3"/>
        <bgColor auto="1"/>
      </patternFill>
    </fill>
    <fill>
      <patternFill patternType="solid">
        <fgColor rgb="FF54FCA8"/>
        <bgColor auto="1"/>
      </patternFill>
    </fill>
    <fill>
      <patternFill patternType="solid">
        <fgColor rgb="FFAAFF5C"/>
        <bgColor auto="1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top"/>
    </xf>
    <xf numFmtId="1" fontId="1" fillId="4" borderId="1" xfId="0" applyNumberFormat="1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left" vertical="top" wrapText="1"/>
    </xf>
    <xf numFmtId="2" fontId="1" fillId="4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left" vertical="top" wrapText="1"/>
    </xf>
    <xf numFmtId="2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9" fillId="0" borderId="5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4" fillId="0" borderId="7" xfId="0" applyFont="1" applyBorder="1" applyAlignment="1">
      <alignment horizontal="left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left" wrapText="1"/>
    </xf>
    <xf numFmtId="0" fontId="15" fillId="0" borderId="0" xfId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15" fillId="3" borderId="1" xfId="1" applyFill="1" applyBorder="1" applyAlignment="1">
      <alignment horizontal="righ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99" Type="http://schemas.openxmlformats.org/officeDocument/2006/relationships/image" Target="../media/image299.png"/><Relationship Id="rId21" Type="http://schemas.openxmlformats.org/officeDocument/2006/relationships/image" Target="../media/image21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24" Type="http://schemas.openxmlformats.org/officeDocument/2006/relationships/image" Target="../media/image324.png"/><Relationship Id="rId366" Type="http://schemas.openxmlformats.org/officeDocument/2006/relationships/image" Target="../media/image366.png"/><Relationship Id="rId170" Type="http://schemas.openxmlformats.org/officeDocument/2006/relationships/image" Target="../media/image170.png"/><Relationship Id="rId226" Type="http://schemas.openxmlformats.org/officeDocument/2006/relationships/image" Target="../media/image226.png"/><Relationship Id="rId268" Type="http://schemas.openxmlformats.org/officeDocument/2006/relationships/image" Target="../media/image268.png"/><Relationship Id="rId32" Type="http://schemas.openxmlformats.org/officeDocument/2006/relationships/image" Target="../media/image32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377" Type="http://schemas.openxmlformats.org/officeDocument/2006/relationships/image" Target="../media/image377.png"/><Relationship Id="rId5" Type="http://schemas.openxmlformats.org/officeDocument/2006/relationships/image" Target="../media/image5.png"/><Relationship Id="rId181" Type="http://schemas.openxmlformats.org/officeDocument/2006/relationships/image" Target="../media/image181.png"/><Relationship Id="rId237" Type="http://schemas.openxmlformats.org/officeDocument/2006/relationships/image" Target="../media/image237.png"/><Relationship Id="rId402" Type="http://schemas.openxmlformats.org/officeDocument/2006/relationships/image" Target="../media/image402.png"/><Relationship Id="rId279" Type="http://schemas.openxmlformats.org/officeDocument/2006/relationships/image" Target="../media/image279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46" Type="http://schemas.openxmlformats.org/officeDocument/2006/relationships/image" Target="../media/image346.png"/><Relationship Id="rId388" Type="http://schemas.openxmlformats.org/officeDocument/2006/relationships/image" Target="../media/image388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27" Type="http://schemas.openxmlformats.org/officeDocument/2006/relationships/image" Target="../media/image227.png"/><Relationship Id="rId413" Type="http://schemas.openxmlformats.org/officeDocument/2006/relationships/image" Target="../media/image413.png"/><Relationship Id="rId248" Type="http://schemas.openxmlformats.org/officeDocument/2006/relationships/image" Target="../media/image248.png"/><Relationship Id="rId269" Type="http://schemas.openxmlformats.org/officeDocument/2006/relationships/image" Target="../media/image269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15" Type="http://schemas.openxmlformats.org/officeDocument/2006/relationships/image" Target="../media/image315.png"/><Relationship Id="rId336" Type="http://schemas.openxmlformats.org/officeDocument/2006/relationships/image" Target="../media/image336.png"/><Relationship Id="rId357" Type="http://schemas.openxmlformats.org/officeDocument/2006/relationships/image" Target="../media/image357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378" Type="http://schemas.openxmlformats.org/officeDocument/2006/relationships/image" Target="../media/image378.png"/><Relationship Id="rId399" Type="http://schemas.openxmlformats.org/officeDocument/2006/relationships/image" Target="../media/image399.png"/><Relationship Id="rId403" Type="http://schemas.openxmlformats.org/officeDocument/2006/relationships/image" Target="../media/image403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59" Type="http://schemas.openxmlformats.org/officeDocument/2006/relationships/image" Target="../media/image259.png"/><Relationship Id="rId424" Type="http://schemas.openxmlformats.org/officeDocument/2006/relationships/image" Target="../media/image424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26" Type="http://schemas.openxmlformats.org/officeDocument/2006/relationships/image" Target="../media/image326.png"/><Relationship Id="rId347" Type="http://schemas.openxmlformats.org/officeDocument/2006/relationships/image" Target="../media/image347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368" Type="http://schemas.openxmlformats.org/officeDocument/2006/relationships/image" Target="../media/image368.png"/><Relationship Id="rId389" Type="http://schemas.openxmlformats.org/officeDocument/2006/relationships/image" Target="../media/image389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28" Type="http://schemas.openxmlformats.org/officeDocument/2006/relationships/image" Target="../media/image228.png"/><Relationship Id="rId249" Type="http://schemas.openxmlformats.org/officeDocument/2006/relationships/image" Target="../media/image249.png"/><Relationship Id="rId414" Type="http://schemas.openxmlformats.org/officeDocument/2006/relationships/image" Target="../media/image414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281" Type="http://schemas.openxmlformats.org/officeDocument/2006/relationships/image" Target="../media/image281.png"/><Relationship Id="rId316" Type="http://schemas.openxmlformats.org/officeDocument/2006/relationships/image" Target="../media/image316.png"/><Relationship Id="rId337" Type="http://schemas.openxmlformats.org/officeDocument/2006/relationships/image" Target="../media/image337.pn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png"/><Relationship Id="rId358" Type="http://schemas.openxmlformats.org/officeDocument/2006/relationships/image" Target="../media/image358.png"/><Relationship Id="rId379" Type="http://schemas.openxmlformats.org/officeDocument/2006/relationships/image" Target="../media/image379.pn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8" Type="http://schemas.openxmlformats.org/officeDocument/2006/relationships/image" Target="../media/image218.png"/><Relationship Id="rId239" Type="http://schemas.openxmlformats.org/officeDocument/2006/relationships/image" Target="../media/image239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425" Type="http://schemas.openxmlformats.org/officeDocument/2006/relationships/image" Target="../media/image425.png"/><Relationship Id="rId250" Type="http://schemas.openxmlformats.org/officeDocument/2006/relationships/image" Target="../media/image250.png"/><Relationship Id="rId271" Type="http://schemas.openxmlformats.org/officeDocument/2006/relationships/image" Target="../media/image271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348" Type="http://schemas.openxmlformats.org/officeDocument/2006/relationships/image" Target="../media/image348.png"/><Relationship Id="rId369" Type="http://schemas.openxmlformats.org/officeDocument/2006/relationships/image" Target="../media/image369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380" Type="http://schemas.openxmlformats.org/officeDocument/2006/relationships/image" Target="../media/image380.png"/><Relationship Id="rId415" Type="http://schemas.openxmlformats.org/officeDocument/2006/relationships/image" Target="../media/image415.png"/><Relationship Id="rId240" Type="http://schemas.openxmlformats.org/officeDocument/2006/relationships/image" Target="../media/image240.png"/><Relationship Id="rId261" Type="http://schemas.openxmlformats.org/officeDocument/2006/relationships/image" Target="../media/image261.png"/><Relationship Id="rId14" Type="http://schemas.openxmlformats.org/officeDocument/2006/relationships/image" Target="../media/image14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17" Type="http://schemas.openxmlformats.org/officeDocument/2006/relationships/image" Target="../media/image317.png"/><Relationship Id="rId338" Type="http://schemas.openxmlformats.org/officeDocument/2006/relationships/image" Target="../media/image338.png"/><Relationship Id="rId359" Type="http://schemas.openxmlformats.org/officeDocument/2006/relationships/image" Target="../media/image359.png"/><Relationship Id="rId8" Type="http://schemas.openxmlformats.org/officeDocument/2006/relationships/image" Target="../media/image8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219" Type="http://schemas.openxmlformats.org/officeDocument/2006/relationships/image" Target="../media/image219.png"/><Relationship Id="rId370" Type="http://schemas.openxmlformats.org/officeDocument/2006/relationships/image" Target="../media/image370.png"/><Relationship Id="rId391" Type="http://schemas.openxmlformats.org/officeDocument/2006/relationships/image" Target="../media/image391.png"/><Relationship Id="rId405" Type="http://schemas.openxmlformats.org/officeDocument/2006/relationships/image" Target="../media/image405.png"/><Relationship Id="rId426" Type="http://schemas.openxmlformats.org/officeDocument/2006/relationships/image" Target="../media/image426.png"/><Relationship Id="rId230" Type="http://schemas.openxmlformats.org/officeDocument/2006/relationships/image" Target="../media/image230.png"/><Relationship Id="rId251" Type="http://schemas.openxmlformats.org/officeDocument/2006/relationships/image" Target="../media/image251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28" Type="http://schemas.openxmlformats.org/officeDocument/2006/relationships/image" Target="../media/image328.png"/><Relationship Id="rId349" Type="http://schemas.openxmlformats.org/officeDocument/2006/relationships/image" Target="../media/image349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png"/><Relationship Id="rId381" Type="http://schemas.openxmlformats.org/officeDocument/2006/relationships/image" Target="../media/image381.png"/><Relationship Id="rId416" Type="http://schemas.openxmlformats.org/officeDocument/2006/relationships/image" Target="../media/image416.png"/><Relationship Id="rId220" Type="http://schemas.openxmlformats.org/officeDocument/2006/relationships/image" Target="../media/image220.png"/><Relationship Id="rId241" Type="http://schemas.openxmlformats.org/officeDocument/2006/relationships/image" Target="../media/image241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283" Type="http://schemas.openxmlformats.org/officeDocument/2006/relationships/image" Target="../media/image283.png"/><Relationship Id="rId318" Type="http://schemas.openxmlformats.org/officeDocument/2006/relationships/image" Target="../media/image318.png"/><Relationship Id="rId339" Type="http://schemas.openxmlformats.org/officeDocument/2006/relationships/image" Target="../media/image339.png"/><Relationship Id="rId78" Type="http://schemas.openxmlformats.org/officeDocument/2006/relationships/image" Target="../media/image78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64" Type="http://schemas.openxmlformats.org/officeDocument/2006/relationships/image" Target="../media/image164.png"/><Relationship Id="rId185" Type="http://schemas.openxmlformats.org/officeDocument/2006/relationships/image" Target="../media/image185.png"/><Relationship Id="rId350" Type="http://schemas.openxmlformats.org/officeDocument/2006/relationships/image" Target="../media/image350.png"/><Relationship Id="rId371" Type="http://schemas.openxmlformats.org/officeDocument/2006/relationships/image" Target="../media/image371.png"/><Relationship Id="rId406" Type="http://schemas.openxmlformats.org/officeDocument/2006/relationships/image" Target="../media/image406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392" Type="http://schemas.openxmlformats.org/officeDocument/2006/relationships/image" Target="../media/image392.png"/><Relationship Id="rId427" Type="http://schemas.openxmlformats.org/officeDocument/2006/relationships/image" Target="../media/image427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329" Type="http://schemas.openxmlformats.org/officeDocument/2006/relationships/image" Target="../media/image329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340" Type="http://schemas.openxmlformats.org/officeDocument/2006/relationships/image" Target="../media/image340.png"/><Relationship Id="rId361" Type="http://schemas.openxmlformats.org/officeDocument/2006/relationships/image" Target="../media/image361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382" Type="http://schemas.openxmlformats.org/officeDocument/2006/relationships/image" Target="../media/image382.png"/><Relationship Id="rId417" Type="http://schemas.openxmlformats.org/officeDocument/2006/relationships/image" Target="../media/image417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284" Type="http://schemas.openxmlformats.org/officeDocument/2006/relationships/image" Target="../media/image284.png"/><Relationship Id="rId319" Type="http://schemas.openxmlformats.org/officeDocument/2006/relationships/image" Target="../media/image319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330" Type="http://schemas.openxmlformats.org/officeDocument/2006/relationships/image" Target="../media/image330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351" Type="http://schemas.openxmlformats.org/officeDocument/2006/relationships/image" Target="../media/image351.png"/><Relationship Id="rId372" Type="http://schemas.openxmlformats.org/officeDocument/2006/relationships/image" Target="../media/image372.pn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428" Type="http://schemas.openxmlformats.org/officeDocument/2006/relationships/image" Target="../media/image428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320" Type="http://schemas.openxmlformats.org/officeDocument/2006/relationships/image" Target="../media/image320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341" Type="http://schemas.openxmlformats.org/officeDocument/2006/relationships/image" Target="../media/image341.png"/><Relationship Id="rId362" Type="http://schemas.openxmlformats.org/officeDocument/2006/relationships/image" Target="../media/image362.png"/><Relationship Id="rId383" Type="http://schemas.openxmlformats.org/officeDocument/2006/relationships/image" Target="../media/image383.png"/><Relationship Id="rId418" Type="http://schemas.openxmlformats.org/officeDocument/2006/relationships/image" Target="../media/image418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310" Type="http://schemas.openxmlformats.org/officeDocument/2006/relationships/image" Target="../media/image310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331" Type="http://schemas.openxmlformats.org/officeDocument/2006/relationships/image" Target="../media/image331.png"/><Relationship Id="rId352" Type="http://schemas.openxmlformats.org/officeDocument/2006/relationships/image" Target="../media/image352.png"/><Relationship Id="rId373" Type="http://schemas.openxmlformats.org/officeDocument/2006/relationships/image" Target="../media/image373.pn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429" Type="http://schemas.openxmlformats.org/officeDocument/2006/relationships/image" Target="../media/image429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296" Type="http://schemas.openxmlformats.org/officeDocument/2006/relationships/image" Target="../media/image296.png"/><Relationship Id="rId300" Type="http://schemas.openxmlformats.org/officeDocument/2006/relationships/image" Target="../media/image300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342" Type="http://schemas.openxmlformats.org/officeDocument/2006/relationships/image" Target="../media/image342.png"/><Relationship Id="rId363" Type="http://schemas.openxmlformats.org/officeDocument/2006/relationships/image" Target="../media/image363.png"/><Relationship Id="rId384" Type="http://schemas.openxmlformats.org/officeDocument/2006/relationships/image" Target="../media/image384.png"/><Relationship Id="rId419" Type="http://schemas.openxmlformats.org/officeDocument/2006/relationships/image" Target="../media/image419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32" Type="http://schemas.openxmlformats.org/officeDocument/2006/relationships/image" Target="../media/image332.png"/><Relationship Id="rId353" Type="http://schemas.openxmlformats.org/officeDocument/2006/relationships/image" Target="../media/image353.png"/><Relationship Id="rId374" Type="http://schemas.openxmlformats.org/officeDocument/2006/relationships/image" Target="../media/image374.pn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420" Type="http://schemas.openxmlformats.org/officeDocument/2006/relationships/image" Target="../media/image420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png"/><Relationship Id="rId276" Type="http://schemas.openxmlformats.org/officeDocument/2006/relationships/image" Target="../media/image276.png"/><Relationship Id="rId297" Type="http://schemas.openxmlformats.org/officeDocument/2006/relationships/image" Target="../media/image297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322" Type="http://schemas.openxmlformats.org/officeDocument/2006/relationships/image" Target="../media/image322.png"/><Relationship Id="rId343" Type="http://schemas.openxmlformats.org/officeDocument/2006/relationships/image" Target="../media/image343.png"/><Relationship Id="rId364" Type="http://schemas.openxmlformats.org/officeDocument/2006/relationships/image" Target="../media/image364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385" Type="http://schemas.openxmlformats.org/officeDocument/2006/relationships/image" Target="../media/image385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312" Type="http://schemas.openxmlformats.org/officeDocument/2006/relationships/image" Target="../media/image312.png"/><Relationship Id="rId333" Type="http://schemas.openxmlformats.org/officeDocument/2006/relationships/image" Target="../media/image333.png"/><Relationship Id="rId354" Type="http://schemas.openxmlformats.org/officeDocument/2006/relationships/image" Target="../media/image354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75" Type="http://schemas.openxmlformats.org/officeDocument/2006/relationships/image" Target="../media/image375.png"/><Relationship Id="rId396" Type="http://schemas.openxmlformats.org/officeDocument/2006/relationships/image" Target="../media/image396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5" Type="http://schemas.openxmlformats.org/officeDocument/2006/relationships/image" Target="../media/image235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298" Type="http://schemas.openxmlformats.org/officeDocument/2006/relationships/image" Target="../media/image298.png"/><Relationship Id="rId400" Type="http://schemas.openxmlformats.org/officeDocument/2006/relationships/image" Target="../media/image400.png"/><Relationship Id="rId421" Type="http://schemas.openxmlformats.org/officeDocument/2006/relationships/image" Target="../media/image421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302" Type="http://schemas.openxmlformats.org/officeDocument/2006/relationships/image" Target="../media/image302.png"/><Relationship Id="rId323" Type="http://schemas.openxmlformats.org/officeDocument/2006/relationships/image" Target="../media/image323.png"/><Relationship Id="rId344" Type="http://schemas.openxmlformats.org/officeDocument/2006/relationships/image" Target="../media/image344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65" Type="http://schemas.openxmlformats.org/officeDocument/2006/relationships/image" Target="../media/image365.png"/><Relationship Id="rId386" Type="http://schemas.openxmlformats.org/officeDocument/2006/relationships/image" Target="../media/image386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313" Type="http://schemas.openxmlformats.org/officeDocument/2006/relationships/image" Target="../media/image313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334" Type="http://schemas.openxmlformats.org/officeDocument/2006/relationships/image" Target="../media/image334.png"/><Relationship Id="rId355" Type="http://schemas.openxmlformats.org/officeDocument/2006/relationships/image" Target="../media/image355.png"/><Relationship Id="rId376" Type="http://schemas.openxmlformats.org/officeDocument/2006/relationships/image" Target="../media/image376.png"/><Relationship Id="rId397" Type="http://schemas.openxmlformats.org/officeDocument/2006/relationships/image" Target="../media/image397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401" Type="http://schemas.openxmlformats.org/officeDocument/2006/relationships/image" Target="../media/image401.png"/><Relationship Id="rId422" Type="http://schemas.openxmlformats.org/officeDocument/2006/relationships/image" Target="../media/image422.png"/><Relationship Id="rId303" Type="http://schemas.openxmlformats.org/officeDocument/2006/relationships/image" Target="../media/image303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387" Type="http://schemas.openxmlformats.org/officeDocument/2006/relationships/image" Target="../media/image387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412" Type="http://schemas.openxmlformats.org/officeDocument/2006/relationships/image" Target="../media/image412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14" Type="http://schemas.openxmlformats.org/officeDocument/2006/relationships/image" Target="../media/image314.png"/><Relationship Id="rId356" Type="http://schemas.openxmlformats.org/officeDocument/2006/relationships/image" Target="../media/image356.png"/><Relationship Id="rId398" Type="http://schemas.openxmlformats.org/officeDocument/2006/relationships/image" Target="../media/image398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258" Type="http://schemas.openxmlformats.org/officeDocument/2006/relationships/image" Target="../media/image258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367" Type="http://schemas.openxmlformats.org/officeDocument/2006/relationships/image" Target="../media/image367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32.png"/><Relationship Id="rId2" Type="http://schemas.openxmlformats.org/officeDocument/2006/relationships/image" Target="../media/image431.png"/><Relationship Id="rId1" Type="http://schemas.openxmlformats.org/officeDocument/2006/relationships/image" Target="../media/image430.png"/><Relationship Id="rId4" Type="http://schemas.openxmlformats.org/officeDocument/2006/relationships/image" Target="../media/image43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16</xdr:row>
      <xdr:rowOff>57150</xdr:rowOff>
    </xdr:from>
    <xdr:to>
      <xdr:col>0</xdr:col>
      <xdr:colOff>1771650</xdr:colOff>
      <xdr:row>16</xdr:row>
      <xdr:rowOff>1200150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</xdr:row>
      <xdr:rowOff>57150</xdr:rowOff>
    </xdr:from>
    <xdr:to>
      <xdr:col>0</xdr:col>
      <xdr:colOff>1771650</xdr:colOff>
      <xdr:row>18</xdr:row>
      <xdr:rowOff>1200150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</xdr:row>
      <xdr:rowOff>57150</xdr:rowOff>
    </xdr:from>
    <xdr:to>
      <xdr:col>0</xdr:col>
      <xdr:colOff>1771650</xdr:colOff>
      <xdr:row>19</xdr:row>
      <xdr:rowOff>1200150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</xdr:row>
      <xdr:rowOff>57150</xdr:rowOff>
    </xdr:from>
    <xdr:to>
      <xdr:col>0</xdr:col>
      <xdr:colOff>1771650</xdr:colOff>
      <xdr:row>20</xdr:row>
      <xdr:rowOff>1200150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</xdr:row>
      <xdr:rowOff>57150</xdr:rowOff>
    </xdr:from>
    <xdr:to>
      <xdr:col>0</xdr:col>
      <xdr:colOff>1771650</xdr:colOff>
      <xdr:row>21</xdr:row>
      <xdr:rowOff>1200150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</xdr:row>
      <xdr:rowOff>57150</xdr:rowOff>
    </xdr:from>
    <xdr:to>
      <xdr:col>0</xdr:col>
      <xdr:colOff>1771650</xdr:colOff>
      <xdr:row>22</xdr:row>
      <xdr:rowOff>1200150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</xdr:row>
      <xdr:rowOff>57150</xdr:rowOff>
    </xdr:from>
    <xdr:to>
      <xdr:col>0</xdr:col>
      <xdr:colOff>1771650</xdr:colOff>
      <xdr:row>23</xdr:row>
      <xdr:rowOff>1200150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</xdr:row>
      <xdr:rowOff>57150</xdr:rowOff>
    </xdr:from>
    <xdr:to>
      <xdr:col>0</xdr:col>
      <xdr:colOff>1771650</xdr:colOff>
      <xdr:row>24</xdr:row>
      <xdr:rowOff>1200150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</xdr:row>
      <xdr:rowOff>57150</xdr:rowOff>
    </xdr:from>
    <xdr:to>
      <xdr:col>0</xdr:col>
      <xdr:colOff>1771650</xdr:colOff>
      <xdr:row>25</xdr:row>
      <xdr:rowOff>1200150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</xdr:row>
      <xdr:rowOff>57150</xdr:rowOff>
    </xdr:from>
    <xdr:to>
      <xdr:col>0</xdr:col>
      <xdr:colOff>1771650</xdr:colOff>
      <xdr:row>26</xdr:row>
      <xdr:rowOff>1200150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</xdr:row>
      <xdr:rowOff>57150</xdr:rowOff>
    </xdr:from>
    <xdr:to>
      <xdr:col>0</xdr:col>
      <xdr:colOff>1771650</xdr:colOff>
      <xdr:row>27</xdr:row>
      <xdr:rowOff>1200150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</xdr:row>
      <xdr:rowOff>57150</xdr:rowOff>
    </xdr:from>
    <xdr:to>
      <xdr:col>0</xdr:col>
      <xdr:colOff>1771650</xdr:colOff>
      <xdr:row>28</xdr:row>
      <xdr:rowOff>1200150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</xdr:row>
      <xdr:rowOff>57150</xdr:rowOff>
    </xdr:from>
    <xdr:to>
      <xdr:col>0</xdr:col>
      <xdr:colOff>1771650</xdr:colOff>
      <xdr:row>29</xdr:row>
      <xdr:rowOff>1200150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</xdr:row>
      <xdr:rowOff>57150</xdr:rowOff>
    </xdr:from>
    <xdr:to>
      <xdr:col>0</xdr:col>
      <xdr:colOff>1771650</xdr:colOff>
      <xdr:row>30</xdr:row>
      <xdr:rowOff>1200150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</xdr:row>
      <xdr:rowOff>57150</xdr:rowOff>
    </xdr:from>
    <xdr:to>
      <xdr:col>0</xdr:col>
      <xdr:colOff>1771650</xdr:colOff>
      <xdr:row>31</xdr:row>
      <xdr:rowOff>1200150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</xdr:row>
      <xdr:rowOff>57150</xdr:rowOff>
    </xdr:from>
    <xdr:to>
      <xdr:col>0</xdr:col>
      <xdr:colOff>1771650</xdr:colOff>
      <xdr:row>32</xdr:row>
      <xdr:rowOff>1200150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</xdr:row>
      <xdr:rowOff>57150</xdr:rowOff>
    </xdr:from>
    <xdr:to>
      <xdr:col>0</xdr:col>
      <xdr:colOff>1771650</xdr:colOff>
      <xdr:row>33</xdr:row>
      <xdr:rowOff>1200150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</xdr:row>
      <xdr:rowOff>57150</xdr:rowOff>
    </xdr:from>
    <xdr:to>
      <xdr:col>0</xdr:col>
      <xdr:colOff>1771650</xdr:colOff>
      <xdr:row>34</xdr:row>
      <xdr:rowOff>1200150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</xdr:row>
      <xdr:rowOff>57150</xdr:rowOff>
    </xdr:from>
    <xdr:to>
      <xdr:col>0</xdr:col>
      <xdr:colOff>1771650</xdr:colOff>
      <xdr:row>35</xdr:row>
      <xdr:rowOff>1200150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</xdr:row>
      <xdr:rowOff>57150</xdr:rowOff>
    </xdr:from>
    <xdr:to>
      <xdr:col>0</xdr:col>
      <xdr:colOff>1771650</xdr:colOff>
      <xdr:row>36</xdr:row>
      <xdr:rowOff>1200150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</xdr:row>
      <xdr:rowOff>57150</xdr:rowOff>
    </xdr:from>
    <xdr:to>
      <xdr:col>0</xdr:col>
      <xdr:colOff>1771650</xdr:colOff>
      <xdr:row>37</xdr:row>
      <xdr:rowOff>1200150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</xdr:row>
      <xdr:rowOff>57150</xdr:rowOff>
    </xdr:from>
    <xdr:to>
      <xdr:col>0</xdr:col>
      <xdr:colOff>1771650</xdr:colOff>
      <xdr:row>38</xdr:row>
      <xdr:rowOff>1200150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</xdr:row>
      <xdr:rowOff>57150</xdr:rowOff>
    </xdr:from>
    <xdr:to>
      <xdr:col>0</xdr:col>
      <xdr:colOff>1771650</xdr:colOff>
      <xdr:row>39</xdr:row>
      <xdr:rowOff>1200150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</xdr:row>
      <xdr:rowOff>57150</xdr:rowOff>
    </xdr:from>
    <xdr:to>
      <xdr:col>0</xdr:col>
      <xdr:colOff>1771650</xdr:colOff>
      <xdr:row>40</xdr:row>
      <xdr:rowOff>1200150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</xdr:row>
      <xdr:rowOff>57150</xdr:rowOff>
    </xdr:from>
    <xdr:to>
      <xdr:col>0</xdr:col>
      <xdr:colOff>1771650</xdr:colOff>
      <xdr:row>41</xdr:row>
      <xdr:rowOff>1200150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</xdr:row>
      <xdr:rowOff>57150</xdr:rowOff>
    </xdr:from>
    <xdr:to>
      <xdr:col>0</xdr:col>
      <xdr:colOff>1771650</xdr:colOff>
      <xdr:row>42</xdr:row>
      <xdr:rowOff>1200150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</xdr:row>
      <xdr:rowOff>57150</xdr:rowOff>
    </xdr:from>
    <xdr:to>
      <xdr:col>0</xdr:col>
      <xdr:colOff>1771650</xdr:colOff>
      <xdr:row>43</xdr:row>
      <xdr:rowOff>1200150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44</xdr:row>
      <xdr:rowOff>57150</xdr:rowOff>
    </xdr:from>
    <xdr:to>
      <xdr:col>0</xdr:col>
      <xdr:colOff>1771650</xdr:colOff>
      <xdr:row>44</xdr:row>
      <xdr:rowOff>1200150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45</xdr:row>
      <xdr:rowOff>57150</xdr:rowOff>
    </xdr:from>
    <xdr:to>
      <xdr:col>0</xdr:col>
      <xdr:colOff>1771650</xdr:colOff>
      <xdr:row>45</xdr:row>
      <xdr:rowOff>1200150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46</xdr:row>
      <xdr:rowOff>57150</xdr:rowOff>
    </xdr:from>
    <xdr:to>
      <xdr:col>0</xdr:col>
      <xdr:colOff>1771650</xdr:colOff>
      <xdr:row>46</xdr:row>
      <xdr:rowOff>1200150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47</xdr:row>
      <xdr:rowOff>57150</xdr:rowOff>
    </xdr:from>
    <xdr:to>
      <xdr:col>0</xdr:col>
      <xdr:colOff>1771650</xdr:colOff>
      <xdr:row>47</xdr:row>
      <xdr:rowOff>1200150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48</xdr:row>
      <xdr:rowOff>57150</xdr:rowOff>
    </xdr:from>
    <xdr:to>
      <xdr:col>0</xdr:col>
      <xdr:colOff>1771650</xdr:colOff>
      <xdr:row>48</xdr:row>
      <xdr:rowOff>1200150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</xdr:row>
      <xdr:rowOff>57150</xdr:rowOff>
    </xdr:from>
    <xdr:to>
      <xdr:col>0</xdr:col>
      <xdr:colOff>1771650</xdr:colOff>
      <xdr:row>49</xdr:row>
      <xdr:rowOff>1200150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50</xdr:row>
      <xdr:rowOff>57150</xdr:rowOff>
    </xdr:from>
    <xdr:to>
      <xdr:col>0</xdr:col>
      <xdr:colOff>1771650</xdr:colOff>
      <xdr:row>50</xdr:row>
      <xdr:rowOff>1200150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</xdr:row>
      <xdr:rowOff>57150</xdr:rowOff>
    </xdr:from>
    <xdr:to>
      <xdr:col>0</xdr:col>
      <xdr:colOff>1771650</xdr:colOff>
      <xdr:row>51</xdr:row>
      <xdr:rowOff>1200150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52</xdr:row>
      <xdr:rowOff>57150</xdr:rowOff>
    </xdr:from>
    <xdr:to>
      <xdr:col>0</xdr:col>
      <xdr:colOff>1771650</xdr:colOff>
      <xdr:row>52</xdr:row>
      <xdr:rowOff>1200150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53</xdr:row>
      <xdr:rowOff>57150</xdr:rowOff>
    </xdr:from>
    <xdr:to>
      <xdr:col>0</xdr:col>
      <xdr:colOff>1771650</xdr:colOff>
      <xdr:row>53</xdr:row>
      <xdr:rowOff>1200150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54</xdr:row>
      <xdr:rowOff>57150</xdr:rowOff>
    </xdr:from>
    <xdr:to>
      <xdr:col>0</xdr:col>
      <xdr:colOff>1771650</xdr:colOff>
      <xdr:row>54</xdr:row>
      <xdr:rowOff>1200150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55</xdr:row>
      <xdr:rowOff>57150</xdr:rowOff>
    </xdr:from>
    <xdr:to>
      <xdr:col>0</xdr:col>
      <xdr:colOff>1771650</xdr:colOff>
      <xdr:row>55</xdr:row>
      <xdr:rowOff>1200150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56</xdr:row>
      <xdr:rowOff>57150</xdr:rowOff>
    </xdr:from>
    <xdr:to>
      <xdr:col>0</xdr:col>
      <xdr:colOff>1771650</xdr:colOff>
      <xdr:row>56</xdr:row>
      <xdr:rowOff>1200150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57</xdr:row>
      <xdr:rowOff>57150</xdr:rowOff>
    </xdr:from>
    <xdr:to>
      <xdr:col>0</xdr:col>
      <xdr:colOff>1771650</xdr:colOff>
      <xdr:row>57</xdr:row>
      <xdr:rowOff>1200150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58</xdr:row>
      <xdr:rowOff>57150</xdr:rowOff>
    </xdr:from>
    <xdr:to>
      <xdr:col>0</xdr:col>
      <xdr:colOff>1771650</xdr:colOff>
      <xdr:row>58</xdr:row>
      <xdr:rowOff>1200150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59</xdr:row>
      <xdr:rowOff>57150</xdr:rowOff>
    </xdr:from>
    <xdr:to>
      <xdr:col>0</xdr:col>
      <xdr:colOff>1771650</xdr:colOff>
      <xdr:row>59</xdr:row>
      <xdr:rowOff>1200150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60</xdr:row>
      <xdr:rowOff>57150</xdr:rowOff>
    </xdr:from>
    <xdr:to>
      <xdr:col>0</xdr:col>
      <xdr:colOff>1771650</xdr:colOff>
      <xdr:row>60</xdr:row>
      <xdr:rowOff>1200150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61</xdr:row>
      <xdr:rowOff>57150</xdr:rowOff>
    </xdr:from>
    <xdr:to>
      <xdr:col>0</xdr:col>
      <xdr:colOff>1771650</xdr:colOff>
      <xdr:row>61</xdr:row>
      <xdr:rowOff>1200150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62</xdr:row>
      <xdr:rowOff>57150</xdr:rowOff>
    </xdr:from>
    <xdr:to>
      <xdr:col>0</xdr:col>
      <xdr:colOff>1771650</xdr:colOff>
      <xdr:row>62</xdr:row>
      <xdr:rowOff>1200150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63</xdr:row>
      <xdr:rowOff>57150</xdr:rowOff>
    </xdr:from>
    <xdr:to>
      <xdr:col>0</xdr:col>
      <xdr:colOff>1771650</xdr:colOff>
      <xdr:row>63</xdr:row>
      <xdr:rowOff>1200150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64</xdr:row>
      <xdr:rowOff>57150</xdr:rowOff>
    </xdr:from>
    <xdr:to>
      <xdr:col>0</xdr:col>
      <xdr:colOff>1771650</xdr:colOff>
      <xdr:row>64</xdr:row>
      <xdr:rowOff>1200150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65</xdr:row>
      <xdr:rowOff>57150</xdr:rowOff>
    </xdr:from>
    <xdr:to>
      <xdr:col>0</xdr:col>
      <xdr:colOff>1771650</xdr:colOff>
      <xdr:row>65</xdr:row>
      <xdr:rowOff>1200150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66</xdr:row>
      <xdr:rowOff>57150</xdr:rowOff>
    </xdr:from>
    <xdr:to>
      <xdr:col>0</xdr:col>
      <xdr:colOff>1771650</xdr:colOff>
      <xdr:row>66</xdr:row>
      <xdr:rowOff>1200150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67</xdr:row>
      <xdr:rowOff>57150</xdr:rowOff>
    </xdr:from>
    <xdr:to>
      <xdr:col>0</xdr:col>
      <xdr:colOff>1771650</xdr:colOff>
      <xdr:row>67</xdr:row>
      <xdr:rowOff>1200150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68</xdr:row>
      <xdr:rowOff>57150</xdr:rowOff>
    </xdr:from>
    <xdr:to>
      <xdr:col>0</xdr:col>
      <xdr:colOff>1771650</xdr:colOff>
      <xdr:row>68</xdr:row>
      <xdr:rowOff>1200150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95250</xdr:colOff>
      <xdr:row>69</xdr:row>
      <xdr:rowOff>57150</xdr:rowOff>
    </xdr:from>
    <xdr:to>
      <xdr:col>0</xdr:col>
      <xdr:colOff>1781175</xdr:colOff>
      <xdr:row>69</xdr:row>
      <xdr:rowOff>1200150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70</xdr:row>
      <xdr:rowOff>57150</xdr:rowOff>
    </xdr:from>
    <xdr:to>
      <xdr:col>0</xdr:col>
      <xdr:colOff>1771650</xdr:colOff>
      <xdr:row>70</xdr:row>
      <xdr:rowOff>1200150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71</xdr:row>
      <xdr:rowOff>57150</xdr:rowOff>
    </xdr:from>
    <xdr:to>
      <xdr:col>0</xdr:col>
      <xdr:colOff>1771650</xdr:colOff>
      <xdr:row>71</xdr:row>
      <xdr:rowOff>1200150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72</xdr:row>
      <xdr:rowOff>57150</xdr:rowOff>
    </xdr:from>
    <xdr:to>
      <xdr:col>0</xdr:col>
      <xdr:colOff>1771650</xdr:colOff>
      <xdr:row>72</xdr:row>
      <xdr:rowOff>1200150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73</xdr:row>
      <xdr:rowOff>57150</xdr:rowOff>
    </xdr:from>
    <xdr:to>
      <xdr:col>0</xdr:col>
      <xdr:colOff>1771650</xdr:colOff>
      <xdr:row>73</xdr:row>
      <xdr:rowOff>1200150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74</xdr:row>
      <xdr:rowOff>57150</xdr:rowOff>
    </xdr:from>
    <xdr:to>
      <xdr:col>0</xdr:col>
      <xdr:colOff>1771650</xdr:colOff>
      <xdr:row>74</xdr:row>
      <xdr:rowOff>1200150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75</xdr:row>
      <xdr:rowOff>57150</xdr:rowOff>
    </xdr:from>
    <xdr:to>
      <xdr:col>0</xdr:col>
      <xdr:colOff>1771650</xdr:colOff>
      <xdr:row>75</xdr:row>
      <xdr:rowOff>1200150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76</xdr:row>
      <xdr:rowOff>57150</xdr:rowOff>
    </xdr:from>
    <xdr:to>
      <xdr:col>0</xdr:col>
      <xdr:colOff>1771650</xdr:colOff>
      <xdr:row>76</xdr:row>
      <xdr:rowOff>1200150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77</xdr:row>
      <xdr:rowOff>57150</xdr:rowOff>
    </xdr:from>
    <xdr:to>
      <xdr:col>0</xdr:col>
      <xdr:colOff>1771650</xdr:colOff>
      <xdr:row>77</xdr:row>
      <xdr:rowOff>1200150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78</xdr:row>
      <xdr:rowOff>57150</xdr:rowOff>
    </xdr:from>
    <xdr:to>
      <xdr:col>0</xdr:col>
      <xdr:colOff>1771650</xdr:colOff>
      <xdr:row>78</xdr:row>
      <xdr:rowOff>1200150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79</xdr:row>
      <xdr:rowOff>57150</xdr:rowOff>
    </xdr:from>
    <xdr:to>
      <xdr:col>0</xdr:col>
      <xdr:colOff>1771650</xdr:colOff>
      <xdr:row>79</xdr:row>
      <xdr:rowOff>1200150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80</xdr:row>
      <xdr:rowOff>57150</xdr:rowOff>
    </xdr:from>
    <xdr:to>
      <xdr:col>0</xdr:col>
      <xdr:colOff>1771650</xdr:colOff>
      <xdr:row>80</xdr:row>
      <xdr:rowOff>1200150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81</xdr:row>
      <xdr:rowOff>57150</xdr:rowOff>
    </xdr:from>
    <xdr:to>
      <xdr:col>0</xdr:col>
      <xdr:colOff>1771650</xdr:colOff>
      <xdr:row>81</xdr:row>
      <xdr:rowOff>1200150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82</xdr:row>
      <xdr:rowOff>57150</xdr:rowOff>
    </xdr:from>
    <xdr:to>
      <xdr:col>0</xdr:col>
      <xdr:colOff>1771650</xdr:colOff>
      <xdr:row>82</xdr:row>
      <xdr:rowOff>1200150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83</xdr:row>
      <xdr:rowOff>57150</xdr:rowOff>
    </xdr:from>
    <xdr:to>
      <xdr:col>0</xdr:col>
      <xdr:colOff>1771650</xdr:colOff>
      <xdr:row>83</xdr:row>
      <xdr:rowOff>1200150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84</xdr:row>
      <xdr:rowOff>57150</xdr:rowOff>
    </xdr:from>
    <xdr:to>
      <xdr:col>0</xdr:col>
      <xdr:colOff>1771650</xdr:colOff>
      <xdr:row>84</xdr:row>
      <xdr:rowOff>1200150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85</xdr:row>
      <xdr:rowOff>57150</xdr:rowOff>
    </xdr:from>
    <xdr:to>
      <xdr:col>0</xdr:col>
      <xdr:colOff>1771650</xdr:colOff>
      <xdr:row>85</xdr:row>
      <xdr:rowOff>1200150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86</xdr:row>
      <xdr:rowOff>57150</xdr:rowOff>
    </xdr:from>
    <xdr:to>
      <xdr:col>0</xdr:col>
      <xdr:colOff>1771650</xdr:colOff>
      <xdr:row>86</xdr:row>
      <xdr:rowOff>1200150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87</xdr:row>
      <xdr:rowOff>57150</xdr:rowOff>
    </xdr:from>
    <xdr:to>
      <xdr:col>0</xdr:col>
      <xdr:colOff>1771650</xdr:colOff>
      <xdr:row>87</xdr:row>
      <xdr:rowOff>1200150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88</xdr:row>
      <xdr:rowOff>57150</xdr:rowOff>
    </xdr:from>
    <xdr:to>
      <xdr:col>0</xdr:col>
      <xdr:colOff>1771650</xdr:colOff>
      <xdr:row>88</xdr:row>
      <xdr:rowOff>1200150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89</xdr:row>
      <xdr:rowOff>57150</xdr:rowOff>
    </xdr:from>
    <xdr:to>
      <xdr:col>0</xdr:col>
      <xdr:colOff>1771650</xdr:colOff>
      <xdr:row>89</xdr:row>
      <xdr:rowOff>1200150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90</xdr:row>
      <xdr:rowOff>57150</xdr:rowOff>
    </xdr:from>
    <xdr:to>
      <xdr:col>0</xdr:col>
      <xdr:colOff>1771650</xdr:colOff>
      <xdr:row>90</xdr:row>
      <xdr:rowOff>1200150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91</xdr:row>
      <xdr:rowOff>57150</xdr:rowOff>
    </xdr:from>
    <xdr:to>
      <xdr:col>0</xdr:col>
      <xdr:colOff>1771650</xdr:colOff>
      <xdr:row>91</xdr:row>
      <xdr:rowOff>1200150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92</xdr:row>
      <xdr:rowOff>57150</xdr:rowOff>
    </xdr:from>
    <xdr:to>
      <xdr:col>0</xdr:col>
      <xdr:colOff>1771650</xdr:colOff>
      <xdr:row>92</xdr:row>
      <xdr:rowOff>1200150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93</xdr:row>
      <xdr:rowOff>57150</xdr:rowOff>
    </xdr:from>
    <xdr:to>
      <xdr:col>0</xdr:col>
      <xdr:colOff>1771650</xdr:colOff>
      <xdr:row>93</xdr:row>
      <xdr:rowOff>1200150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94</xdr:row>
      <xdr:rowOff>57150</xdr:rowOff>
    </xdr:from>
    <xdr:to>
      <xdr:col>0</xdr:col>
      <xdr:colOff>1771650</xdr:colOff>
      <xdr:row>94</xdr:row>
      <xdr:rowOff>1200150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95</xdr:row>
      <xdr:rowOff>57150</xdr:rowOff>
    </xdr:from>
    <xdr:to>
      <xdr:col>0</xdr:col>
      <xdr:colOff>1771650</xdr:colOff>
      <xdr:row>95</xdr:row>
      <xdr:rowOff>1200150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96</xdr:row>
      <xdr:rowOff>57150</xdr:rowOff>
    </xdr:from>
    <xdr:to>
      <xdr:col>0</xdr:col>
      <xdr:colOff>1771650</xdr:colOff>
      <xdr:row>96</xdr:row>
      <xdr:rowOff>1200150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97</xdr:row>
      <xdr:rowOff>57150</xdr:rowOff>
    </xdr:from>
    <xdr:to>
      <xdr:col>0</xdr:col>
      <xdr:colOff>1771650</xdr:colOff>
      <xdr:row>97</xdr:row>
      <xdr:rowOff>1200150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98</xdr:row>
      <xdr:rowOff>57150</xdr:rowOff>
    </xdr:from>
    <xdr:to>
      <xdr:col>0</xdr:col>
      <xdr:colOff>1771650</xdr:colOff>
      <xdr:row>98</xdr:row>
      <xdr:rowOff>1200150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99</xdr:row>
      <xdr:rowOff>57150</xdr:rowOff>
    </xdr:from>
    <xdr:to>
      <xdr:col>0</xdr:col>
      <xdr:colOff>1771650</xdr:colOff>
      <xdr:row>99</xdr:row>
      <xdr:rowOff>1200150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100</xdr:row>
      <xdr:rowOff>57150</xdr:rowOff>
    </xdr:from>
    <xdr:to>
      <xdr:col>0</xdr:col>
      <xdr:colOff>1771650</xdr:colOff>
      <xdr:row>100</xdr:row>
      <xdr:rowOff>1200150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101</xdr:row>
      <xdr:rowOff>57150</xdr:rowOff>
    </xdr:from>
    <xdr:to>
      <xdr:col>0</xdr:col>
      <xdr:colOff>1771650</xdr:colOff>
      <xdr:row>101</xdr:row>
      <xdr:rowOff>1200150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102</xdr:row>
      <xdr:rowOff>57150</xdr:rowOff>
    </xdr:from>
    <xdr:to>
      <xdr:col>0</xdr:col>
      <xdr:colOff>1771650</xdr:colOff>
      <xdr:row>102</xdr:row>
      <xdr:rowOff>1200150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103</xdr:row>
      <xdr:rowOff>57150</xdr:rowOff>
    </xdr:from>
    <xdr:to>
      <xdr:col>0</xdr:col>
      <xdr:colOff>1771650</xdr:colOff>
      <xdr:row>103</xdr:row>
      <xdr:rowOff>1200150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104</xdr:row>
      <xdr:rowOff>57150</xdr:rowOff>
    </xdr:from>
    <xdr:to>
      <xdr:col>0</xdr:col>
      <xdr:colOff>1771650</xdr:colOff>
      <xdr:row>104</xdr:row>
      <xdr:rowOff>1200150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105</xdr:row>
      <xdr:rowOff>57150</xdr:rowOff>
    </xdr:from>
    <xdr:to>
      <xdr:col>0</xdr:col>
      <xdr:colOff>1771650</xdr:colOff>
      <xdr:row>105</xdr:row>
      <xdr:rowOff>1200150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106</xdr:row>
      <xdr:rowOff>57150</xdr:rowOff>
    </xdr:from>
    <xdr:to>
      <xdr:col>0</xdr:col>
      <xdr:colOff>1771650</xdr:colOff>
      <xdr:row>106</xdr:row>
      <xdr:rowOff>1200150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107</xdr:row>
      <xdr:rowOff>57150</xdr:rowOff>
    </xdr:from>
    <xdr:to>
      <xdr:col>0</xdr:col>
      <xdr:colOff>1771650</xdr:colOff>
      <xdr:row>107</xdr:row>
      <xdr:rowOff>1200150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108</xdr:row>
      <xdr:rowOff>57150</xdr:rowOff>
    </xdr:from>
    <xdr:to>
      <xdr:col>0</xdr:col>
      <xdr:colOff>1771650</xdr:colOff>
      <xdr:row>108</xdr:row>
      <xdr:rowOff>1200150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109</xdr:row>
      <xdr:rowOff>57150</xdr:rowOff>
    </xdr:from>
    <xdr:to>
      <xdr:col>0</xdr:col>
      <xdr:colOff>1771650</xdr:colOff>
      <xdr:row>109</xdr:row>
      <xdr:rowOff>1200150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110</xdr:row>
      <xdr:rowOff>57150</xdr:rowOff>
    </xdr:from>
    <xdr:to>
      <xdr:col>0</xdr:col>
      <xdr:colOff>1771650</xdr:colOff>
      <xdr:row>110</xdr:row>
      <xdr:rowOff>1200150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111</xdr:row>
      <xdr:rowOff>57150</xdr:rowOff>
    </xdr:from>
    <xdr:to>
      <xdr:col>0</xdr:col>
      <xdr:colOff>1771650</xdr:colOff>
      <xdr:row>111</xdr:row>
      <xdr:rowOff>1200150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112</xdr:row>
      <xdr:rowOff>57150</xdr:rowOff>
    </xdr:from>
    <xdr:to>
      <xdr:col>0</xdr:col>
      <xdr:colOff>1771650</xdr:colOff>
      <xdr:row>112</xdr:row>
      <xdr:rowOff>1200150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113</xdr:row>
      <xdr:rowOff>57150</xdr:rowOff>
    </xdr:from>
    <xdr:to>
      <xdr:col>0</xdr:col>
      <xdr:colOff>1771650</xdr:colOff>
      <xdr:row>113</xdr:row>
      <xdr:rowOff>1200150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114</xdr:row>
      <xdr:rowOff>57150</xdr:rowOff>
    </xdr:from>
    <xdr:to>
      <xdr:col>0</xdr:col>
      <xdr:colOff>1771650</xdr:colOff>
      <xdr:row>114</xdr:row>
      <xdr:rowOff>1200150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115</xdr:row>
      <xdr:rowOff>57150</xdr:rowOff>
    </xdr:from>
    <xdr:to>
      <xdr:col>0</xdr:col>
      <xdr:colOff>1771650</xdr:colOff>
      <xdr:row>115</xdr:row>
      <xdr:rowOff>1200150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116</xdr:row>
      <xdr:rowOff>57150</xdr:rowOff>
    </xdr:from>
    <xdr:to>
      <xdr:col>0</xdr:col>
      <xdr:colOff>1771650</xdr:colOff>
      <xdr:row>116</xdr:row>
      <xdr:rowOff>1200150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117</xdr:row>
      <xdr:rowOff>57150</xdr:rowOff>
    </xdr:from>
    <xdr:to>
      <xdr:col>0</xdr:col>
      <xdr:colOff>1771650</xdr:colOff>
      <xdr:row>117</xdr:row>
      <xdr:rowOff>1200150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118</xdr:row>
      <xdr:rowOff>57150</xdr:rowOff>
    </xdr:from>
    <xdr:to>
      <xdr:col>0</xdr:col>
      <xdr:colOff>1771650</xdr:colOff>
      <xdr:row>118</xdr:row>
      <xdr:rowOff>1200150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119</xdr:row>
      <xdr:rowOff>57150</xdr:rowOff>
    </xdr:from>
    <xdr:to>
      <xdr:col>0</xdr:col>
      <xdr:colOff>1771650</xdr:colOff>
      <xdr:row>119</xdr:row>
      <xdr:rowOff>1200150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120</xdr:row>
      <xdr:rowOff>57150</xdr:rowOff>
    </xdr:from>
    <xdr:to>
      <xdr:col>0</xdr:col>
      <xdr:colOff>1771650</xdr:colOff>
      <xdr:row>120</xdr:row>
      <xdr:rowOff>1200150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121</xdr:row>
      <xdr:rowOff>57150</xdr:rowOff>
    </xdr:from>
    <xdr:to>
      <xdr:col>0</xdr:col>
      <xdr:colOff>1771650</xdr:colOff>
      <xdr:row>121</xdr:row>
      <xdr:rowOff>1200150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122</xdr:row>
      <xdr:rowOff>57150</xdr:rowOff>
    </xdr:from>
    <xdr:to>
      <xdr:col>0</xdr:col>
      <xdr:colOff>1771650</xdr:colOff>
      <xdr:row>122</xdr:row>
      <xdr:rowOff>1200150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123</xdr:row>
      <xdr:rowOff>57150</xdr:rowOff>
    </xdr:from>
    <xdr:to>
      <xdr:col>0</xdr:col>
      <xdr:colOff>1771650</xdr:colOff>
      <xdr:row>123</xdr:row>
      <xdr:rowOff>1200150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124</xdr:row>
      <xdr:rowOff>57150</xdr:rowOff>
    </xdr:from>
    <xdr:to>
      <xdr:col>0</xdr:col>
      <xdr:colOff>1771650</xdr:colOff>
      <xdr:row>124</xdr:row>
      <xdr:rowOff>1200150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125</xdr:row>
      <xdr:rowOff>57150</xdr:rowOff>
    </xdr:from>
    <xdr:to>
      <xdr:col>0</xdr:col>
      <xdr:colOff>1771650</xdr:colOff>
      <xdr:row>125</xdr:row>
      <xdr:rowOff>1200150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126</xdr:row>
      <xdr:rowOff>57150</xdr:rowOff>
    </xdr:from>
    <xdr:to>
      <xdr:col>0</xdr:col>
      <xdr:colOff>1771650</xdr:colOff>
      <xdr:row>126</xdr:row>
      <xdr:rowOff>1200150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127</xdr:row>
      <xdr:rowOff>57150</xdr:rowOff>
    </xdr:from>
    <xdr:to>
      <xdr:col>0</xdr:col>
      <xdr:colOff>1771650</xdr:colOff>
      <xdr:row>127</xdr:row>
      <xdr:rowOff>1200150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128</xdr:row>
      <xdr:rowOff>57150</xdr:rowOff>
    </xdr:from>
    <xdr:to>
      <xdr:col>0</xdr:col>
      <xdr:colOff>1771650</xdr:colOff>
      <xdr:row>128</xdr:row>
      <xdr:rowOff>1200150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129</xdr:row>
      <xdr:rowOff>57150</xdr:rowOff>
    </xdr:from>
    <xdr:to>
      <xdr:col>0</xdr:col>
      <xdr:colOff>1771650</xdr:colOff>
      <xdr:row>129</xdr:row>
      <xdr:rowOff>1200150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130</xdr:row>
      <xdr:rowOff>57150</xdr:rowOff>
    </xdr:from>
    <xdr:to>
      <xdr:col>0</xdr:col>
      <xdr:colOff>1771650</xdr:colOff>
      <xdr:row>130</xdr:row>
      <xdr:rowOff>1200150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131</xdr:row>
      <xdr:rowOff>57150</xdr:rowOff>
    </xdr:from>
    <xdr:to>
      <xdr:col>0</xdr:col>
      <xdr:colOff>1771650</xdr:colOff>
      <xdr:row>131</xdr:row>
      <xdr:rowOff>1200150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132</xdr:row>
      <xdr:rowOff>57150</xdr:rowOff>
    </xdr:from>
    <xdr:to>
      <xdr:col>0</xdr:col>
      <xdr:colOff>1771650</xdr:colOff>
      <xdr:row>132</xdr:row>
      <xdr:rowOff>1200150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133</xdr:row>
      <xdr:rowOff>57150</xdr:rowOff>
    </xdr:from>
    <xdr:to>
      <xdr:col>0</xdr:col>
      <xdr:colOff>1771650</xdr:colOff>
      <xdr:row>133</xdr:row>
      <xdr:rowOff>1200150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134</xdr:row>
      <xdr:rowOff>57150</xdr:rowOff>
    </xdr:from>
    <xdr:to>
      <xdr:col>0</xdr:col>
      <xdr:colOff>1771650</xdr:colOff>
      <xdr:row>134</xdr:row>
      <xdr:rowOff>1200150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135</xdr:row>
      <xdr:rowOff>57150</xdr:rowOff>
    </xdr:from>
    <xdr:to>
      <xdr:col>0</xdr:col>
      <xdr:colOff>1771650</xdr:colOff>
      <xdr:row>135</xdr:row>
      <xdr:rowOff>1200150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136</xdr:row>
      <xdr:rowOff>57150</xdr:rowOff>
    </xdr:from>
    <xdr:to>
      <xdr:col>0</xdr:col>
      <xdr:colOff>1771650</xdr:colOff>
      <xdr:row>136</xdr:row>
      <xdr:rowOff>1200150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137</xdr:row>
      <xdr:rowOff>57150</xdr:rowOff>
    </xdr:from>
    <xdr:to>
      <xdr:col>0</xdr:col>
      <xdr:colOff>1771650</xdr:colOff>
      <xdr:row>137</xdr:row>
      <xdr:rowOff>1200150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138</xdr:row>
      <xdr:rowOff>57150</xdr:rowOff>
    </xdr:from>
    <xdr:to>
      <xdr:col>0</xdr:col>
      <xdr:colOff>1771650</xdr:colOff>
      <xdr:row>138</xdr:row>
      <xdr:rowOff>1200150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139</xdr:row>
      <xdr:rowOff>57150</xdr:rowOff>
    </xdr:from>
    <xdr:to>
      <xdr:col>0</xdr:col>
      <xdr:colOff>1771650</xdr:colOff>
      <xdr:row>139</xdr:row>
      <xdr:rowOff>1200150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140</xdr:row>
      <xdr:rowOff>57150</xdr:rowOff>
    </xdr:from>
    <xdr:to>
      <xdr:col>0</xdr:col>
      <xdr:colOff>1771650</xdr:colOff>
      <xdr:row>140</xdr:row>
      <xdr:rowOff>1200150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141</xdr:row>
      <xdr:rowOff>57150</xdr:rowOff>
    </xdr:from>
    <xdr:to>
      <xdr:col>0</xdr:col>
      <xdr:colOff>1771650</xdr:colOff>
      <xdr:row>141</xdr:row>
      <xdr:rowOff>1200150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142</xdr:row>
      <xdr:rowOff>57150</xdr:rowOff>
    </xdr:from>
    <xdr:to>
      <xdr:col>0</xdr:col>
      <xdr:colOff>1771650</xdr:colOff>
      <xdr:row>142</xdr:row>
      <xdr:rowOff>1200150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143</xdr:row>
      <xdr:rowOff>57150</xdr:rowOff>
    </xdr:from>
    <xdr:to>
      <xdr:col>0</xdr:col>
      <xdr:colOff>1771650</xdr:colOff>
      <xdr:row>143</xdr:row>
      <xdr:rowOff>1200150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144</xdr:row>
      <xdr:rowOff>57150</xdr:rowOff>
    </xdr:from>
    <xdr:to>
      <xdr:col>0</xdr:col>
      <xdr:colOff>1771650</xdr:colOff>
      <xdr:row>144</xdr:row>
      <xdr:rowOff>1200150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145</xdr:row>
      <xdr:rowOff>57150</xdr:rowOff>
    </xdr:from>
    <xdr:to>
      <xdr:col>0</xdr:col>
      <xdr:colOff>1771650</xdr:colOff>
      <xdr:row>145</xdr:row>
      <xdr:rowOff>1200150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146</xdr:row>
      <xdr:rowOff>57150</xdr:rowOff>
    </xdr:from>
    <xdr:to>
      <xdr:col>0</xdr:col>
      <xdr:colOff>1771650</xdr:colOff>
      <xdr:row>146</xdr:row>
      <xdr:rowOff>1200150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147</xdr:row>
      <xdr:rowOff>57150</xdr:rowOff>
    </xdr:from>
    <xdr:to>
      <xdr:col>0</xdr:col>
      <xdr:colOff>1771650</xdr:colOff>
      <xdr:row>147</xdr:row>
      <xdr:rowOff>1200150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148</xdr:row>
      <xdr:rowOff>57150</xdr:rowOff>
    </xdr:from>
    <xdr:to>
      <xdr:col>0</xdr:col>
      <xdr:colOff>1771650</xdr:colOff>
      <xdr:row>148</xdr:row>
      <xdr:rowOff>1200150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149</xdr:row>
      <xdr:rowOff>57150</xdr:rowOff>
    </xdr:from>
    <xdr:to>
      <xdr:col>0</xdr:col>
      <xdr:colOff>1771650</xdr:colOff>
      <xdr:row>149</xdr:row>
      <xdr:rowOff>1200150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150</xdr:row>
      <xdr:rowOff>57150</xdr:rowOff>
    </xdr:from>
    <xdr:to>
      <xdr:col>0</xdr:col>
      <xdr:colOff>1771650</xdr:colOff>
      <xdr:row>150</xdr:row>
      <xdr:rowOff>1200150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151</xdr:row>
      <xdr:rowOff>57150</xdr:rowOff>
    </xdr:from>
    <xdr:to>
      <xdr:col>0</xdr:col>
      <xdr:colOff>1771650</xdr:colOff>
      <xdr:row>151</xdr:row>
      <xdr:rowOff>1200150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152</xdr:row>
      <xdr:rowOff>57150</xdr:rowOff>
    </xdr:from>
    <xdr:to>
      <xdr:col>0</xdr:col>
      <xdr:colOff>1771650</xdr:colOff>
      <xdr:row>152</xdr:row>
      <xdr:rowOff>1200150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153</xdr:row>
      <xdr:rowOff>57150</xdr:rowOff>
    </xdr:from>
    <xdr:to>
      <xdr:col>0</xdr:col>
      <xdr:colOff>1771650</xdr:colOff>
      <xdr:row>153</xdr:row>
      <xdr:rowOff>1200150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154</xdr:row>
      <xdr:rowOff>57150</xdr:rowOff>
    </xdr:from>
    <xdr:to>
      <xdr:col>0</xdr:col>
      <xdr:colOff>1771650</xdr:colOff>
      <xdr:row>154</xdr:row>
      <xdr:rowOff>1200150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155</xdr:row>
      <xdr:rowOff>57150</xdr:rowOff>
    </xdr:from>
    <xdr:to>
      <xdr:col>0</xdr:col>
      <xdr:colOff>1771650</xdr:colOff>
      <xdr:row>155</xdr:row>
      <xdr:rowOff>1200150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156</xdr:row>
      <xdr:rowOff>57150</xdr:rowOff>
    </xdr:from>
    <xdr:to>
      <xdr:col>0</xdr:col>
      <xdr:colOff>1771650</xdr:colOff>
      <xdr:row>156</xdr:row>
      <xdr:rowOff>1200150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157</xdr:row>
      <xdr:rowOff>57150</xdr:rowOff>
    </xdr:from>
    <xdr:to>
      <xdr:col>0</xdr:col>
      <xdr:colOff>1771650</xdr:colOff>
      <xdr:row>157</xdr:row>
      <xdr:rowOff>1200150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158</xdr:row>
      <xdr:rowOff>57150</xdr:rowOff>
    </xdr:from>
    <xdr:to>
      <xdr:col>0</xdr:col>
      <xdr:colOff>1771650</xdr:colOff>
      <xdr:row>158</xdr:row>
      <xdr:rowOff>1200150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159</xdr:row>
      <xdr:rowOff>57150</xdr:rowOff>
    </xdr:from>
    <xdr:to>
      <xdr:col>0</xdr:col>
      <xdr:colOff>1771650</xdr:colOff>
      <xdr:row>159</xdr:row>
      <xdr:rowOff>1200150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160</xdr:row>
      <xdr:rowOff>57150</xdr:rowOff>
    </xdr:from>
    <xdr:to>
      <xdr:col>0</xdr:col>
      <xdr:colOff>1771650</xdr:colOff>
      <xdr:row>160</xdr:row>
      <xdr:rowOff>1200150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161</xdr:row>
      <xdr:rowOff>57150</xdr:rowOff>
    </xdr:from>
    <xdr:to>
      <xdr:col>0</xdr:col>
      <xdr:colOff>1771650</xdr:colOff>
      <xdr:row>161</xdr:row>
      <xdr:rowOff>1200150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162</xdr:row>
      <xdr:rowOff>57150</xdr:rowOff>
    </xdr:from>
    <xdr:to>
      <xdr:col>0</xdr:col>
      <xdr:colOff>1771650</xdr:colOff>
      <xdr:row>162</xdr:row>
      <xdr:rowOff>1200150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163</xdr:row>
      <xdr:rowOff>57150</xdr:rowOff>
    </xdr:from>
    <xdr:to>
      <xdr:col>0</xdr:col>
      <xdr:colOff>1771650</xdr:colOff>
      <xdr:row>163</xdr:row>
      <xdr:rowOff>1200150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164</xdr:row>
      <xdr:rowOff>57150</xdr:rowOff>
    </xdr:from>
    <xdr:to>
      <xdr:col>0</xdr:col>
      <xdr:colOff>1771650</xdr:colOff>
      <xdr:row>164</xdr:row>
      <xdr:rowOff>1200150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165</xdr:row>
      <xdr:rowOff>57150</xdr:rowOff>
    </xdr:from>
    <xdr:to>
      <xdr:col>0</xdr:col>
      <xdr:colOff>1771650</xdr:colOff>
      <xdr:row>165</xdr:row>
      <xdr:rowOff>1200150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166</xdr:row>
      <xdr:rowOff>57150</xdr:rowOff>
    </xdr:from>
    <xdr:to>
      <xdr:col>0</xdr:col>
      <xdr:colOff>1771650</xdr:colOff>
      <xdr:row>166</xdr:row>
      <xdr:rowOff>1200150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167</xdr:row>
      <xdr:rowOff>57150</xdr:rowOff>
    </xdr:from>
    <xdr:to>
      <xdr:col>0</xdr:col>
      <xdr:colOff>1771650</xdr:colOff>
      <xdr:row>167</xdr:row>
      <xdr:rowOff>1200150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168</xdr:row>
      <xdr:rowOff>57150</xdr:rowOff>
    </xdr:from>
    <xdr:to>
      <xdr:col>0</xdr:col>
      <xdr:colOff>1771650</xdr:colOff>
      <xdr:row>168</xdr:row>
      <xdr:rowOff>1200150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169</xdr:row>
      <xdr:rowOff>57150</xdr:rowOff>
    </xdr:from>
    <xdr:to>
      <xdr:col>0</xdr:col>
      <xdr:colOff>1771650</xdr:colOff>
      <xdr:row>169</xdr:row>
      <xdr:rowOff>1200150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170</xdr:row>
      <xdr:rowOff>57150</xdr:rowOff>
    </xdr:from>
    <xdr:to>
      <xdr:col>0</xdr:col>
      <xdr:colOff>1771650</xdr:colOff>
      <xdr:row>170</xdr:row>
      <xdr:rowOff>1200150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171</xdr:row>
      <xdr:rowOff>57150</xdr:rowOff>
    </xdr:from>
    <xdr:to>
      <xdr:col>0</xdr:col>
      <xdr:colOff>1771650</xdr:colOff>
      <xdr:row>171</xdr:row>
      <xdr:rowOff>1200150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172</xdr:row>
      <xdr:rowOff>57150</xdr:rowOff>
    </xdr:from>
    <xdr:to>
      <xdr:col>0</xdr:col>
      <xdr:colOff>1771650</xdr:colOff>
      <xdr:row>172</xdr:row>
      <xdr:rowOff>1200150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173</xdr:row>
      <xdr:rowOff>57150</xdr:rowOff>
    </xdr:from>
    <xdr:to>
      <xdr:col>0</xdr:col>
      <xdr:colOff>1771650</xdr:colOff>
      <xdr:row>173</xdr:row>
      <xdr:rowOff>1200150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174</xdr:row>
      <xdr:rowOff>57150</xdr:rowOff>
    </xdr:from>
    <xdr:to>
      <xdr:col>0</xdr:col>
      <xdr:colOff>1771650</xdr:colOff>
      <xdr:row>174</xdr:row>
      <xdr:rowOff>1200150</xdr:rowOff>
    </xdr:to>
    <xdr:pic>
      <xdr:nvPicPr>
        <xdr:cNvPr id="159" name="Имя " descr="Descr 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175</xdr:row>
      <xdr:rowOff>57150</xdr:rowOff>
    </xdr:from>
    <xdr:to>
      <xdr:col>0</xdr:col>
      <xdr:colOff>1771650</xdr:colOff>
      <xdr:row>175</xdr:row>
      <xdr:rowOff>1200150</xdr:rowOff>
    </xdr:to>
    <xdr:pic>
      <xdr:nvPicPr>
        <xdr:cNvPr id="160" name="Имя " descr="Descr 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176</xdr:row>
      <xdr:rowOff>57150</xdr:rowOff>
    </xdr:from>
    <xdr:to>
      <xdr:col>0</xdr:col>
      <xdr:colOff>1771650</xdr:colOff>
      <xdr:row>176</xdr:row>
      <xdr:rowOff>1200150</xdr:rowOff>
    </xdr:to>
    <xdr:pic>
      <xdr:nvPicPr>
        <xdr:cNvPr id="161" name="Имя " descr="Descr 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177</xdr:row>
      <xdr:rowOff>57150</xdr:rowOff>
    </xdr:from>
    <xdr:to>
      <xdr:col>0</xdr:col>
      <xdr:colOff>1771650</xdr:colOff>
      <xdr:row>177</xdr:row>
      <xdr:rowOff>1200150</xdr:rowOff>
    </xdr:to>
    <xdr:pic>
      <xdr:nvPicPr>
        <xdr:cNvPr id="162" name="Имя " descr="Descr 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178</xdr:row>
      <xdr:rowOff>57150</xdr:rowOff>
    </xdr:from>
    <xdr:to>
      <xdr:col>0</xdr:col>
      <xdr:colOff>1771650</xdr:colOff>
      <xdr:row>178</xdr:row>
      <xdr:rowOff>1200150</xdr:rowOff>
    </xdr:to>
    <xdr:pic>
      <xdr:nvPicPr>
        <xdr:cNvPr id="163" name="Имя " descr="Descr 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179</xdr:row>
      <xdr:rowOff>57150</xdr:rowOff>
    </xdr:from>
    <xdr:to>
      <xdr:col>0</xdr:col>
      <xdr:colOff>1771650</xdr:colOff>
      <xdr:row>179</xdr:row>
      <xdr:rowOff>1200150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180</xdr:row>
      <xdr:rowOff>57150</xdr:rowOff>
    </xdr:from>
    <xdr:to>
      <xdr:col>0</xdr:col>
      <xdr:colOff>1771650</xdr:colOff>
      <xdr:row>180</xdr:row>
      <xdr:rowOff>1200150</xdr:rowOff>
    </xdr:to>
    <xdr:pic>
      <xdr:nvPicPr>
        <xdr:cNvPr id="165" name="Имя " descr="Descr 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181</xdr:row>
      <xdr:rowOff>57150</xdr:rowOff>
    </xdr:from>
    <xdr:to>
      <xdr:col>0</xdr:col>
      <xdr:colOff>1771650</xdr:colOff>
      <xdr:row>181</xdr:row>
      <xdr:rowOff>1200150</xdr:rowOff>
    </xdr:to>
    <xdr:pic>
      <xdr:nvPicPr>
        <xdr:cNvPr id="166" name="Имя " descr="Descr 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182</xdr:row>
      <xdr:rowOff>57150</xdr:rowOff>
    </xdr:from>
    <xdr:to>
      <xdr:col>0</xdr:col>
      <xdr:colOff>1771650</xdr:colOff>
      <xdr:row>182</xdr:row>
      <xdr:rowOff>1200150</xdr:rowOff>
    </xdr:to>
    <xdr:pic>
      <xdr:nvPicPr>
        <xdr:cNvPr id="167" name="Имя " descr="Descr 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183</xdr:row>
      <xdr:rowOff>57150</xdr:rowOff>
    </xdr:from>
    <xdr:to>
      <xdr:col>0</xdr:col>
      <xdr:colOff>1771650</xdr:colOff>
      <xdr:row>183</xdr:row>
      <xdr:rowOff>1200150</xdr:rowOff>
    </xdr:to>
    <xdr:pic>
      <xdr:nvPicPr>
        <xdr:cNvPr id="168" name="Имя " descr="Descr 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184</xdr:row>
      <xdr:rowOff>57150</xdr:rowOff>
    </xdr:from>
    <xdr:to>
      <xdr:col>0</xdr:col>
      <xdr:colOff>1771650</xdr:colOff>
      <xdr:row>184</xdr:row>
      <xdr:rowOff>1200150</xdr:rowOff>
    </xdr:to>
    <xdr:pic>
      <xdr:nvPicPr>
        <xdr:cNvPr id="169" name="Имя " descr="Descr 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185</xdr:row>
      <xdr:rowOff>57150</xdr:rowOff>
    </xdr:from>
    <xdr:to>
      <xdr:col>0</xdr:col>
      <xdr:colOff>1771650</xdr:colOff>
      <xdr:row>185</xdr:row>
      <xdr:rowOff>1200150</xdr:rowOff>
    </xdr:to>
    <xdr:pic>
      <xdr:nvPicPr>
        <xdr:cNvPr id="170" name="Имя " descr="Descr 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186</xdr:row>
      <xdr:rowOff>57150</xdr:rowOff>
    </xdr:from>
    <xdr:to>
      <xdr:col>0</xdr:col>
      <xdr:colOff>1771650</xdr:colOff>
      <xdr:row>186</xdr:row>
      <xdr:rowOff>1200150</xdr:rowOff>
    </xdr:to>
    <xdr:pic>
      <xdr:nvPicPr>
        <xdr:cNvPr id="171" name="Имя " descr="Descr 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187</xdr:row>
      <xdr:rowOff>57150</xdr:rowOff>
    </xdr:from>
    <xdr:to>
      <xdr:col>0</xdr:col>
      <xdr:colOff>1771650</xdr:colOff>
      <xdr:row>187</xdr:row>
      <xdr:rowOff>1200150</xdr:rowOff>
    </xdr:to>
    <xdr:pic>
      <xdr:nvPicPr>
        <xdr:cNvPr id="172" name="Имя " descr="Descr 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188</xdr:row>
      <xdr:rowOff>57150</xdr:rowOff>
    </xdr:from>
    <xdr:to>
      <xdr:col>0</xdr:col>
      <xdr:colOff>1771650</xdr:colOff>
      <xdr:row>188</xdr:row>
      <xdr:rowOff>1200150</xdr:rowOff>
    </xdr:to>
    <xdr:pic>
      <xdr:nvPicPr>
        <xdr:cNvPr id="173" name="Имя " descr="Descr 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189</xdr:row>
      <xdr:rowOff>57150</xdr:rowOff>
    </xdr:from>
    <xdr:to>
      <xdr:col>0</xdr:col>
      <xdr:colOff>1771650</xdr:colOff>
      <xdr:row>189</xdr:row>
      <xdr:rowOff>1200150</xdr:rowOff>
    </xdr:to>
    <xdr:pic>
      <xdr:nvPicPr>
        <xdr:cNvPr id="174" name="Имя " descr="Descr 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190</xdr:row>
      <xdr:rowOff>57150</xdr:rowOff>
    </xdr:from>
    <xdr:to>
      <xdr:col>0</xdr:col>
      <xdr:colOff>1771650</xdr:colOff>
      <xdr:row>190</xdr:row>
      <xdr:rowOff>1200150</xdr:rowOff>
    </xdr:to>
    <xdr:pic>
      <xdr:nvPicPr>
        <xdr:cNvPr id="175" name="Имя " descr="Descr 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191</xdr:row>
      <xdr:rowOff>57150</xdr:rowOff>
    </xdr:from>
    <xdr:to>
      <xdr:col>0</xdr:col>
      <xdr:colOff>1771650</xdr:colOff>
      <xdr:row>191</xdr:row>
      <xdr:rowOff>1200150</xdr:rowOff>
    </xdr:to>
    <xdr:pic>
      <xdr:nvPicPr>
        <xdr:cNvPr id="176" name="Имя " descr="Descr 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192</xdr:row>
      <xdr:rowOff>57150</xdr:rowOff>
    </xdr:from>
    <xdr:to>
      <xdr:col>0</xdr:col>
      <xdr:colOff>1771650</xdr:colOff>
      <xdr:row>192</xdr:row>
      <xdr:rowOff>1200150</xdr:rowOff>
    </xdr:to>
    <xdr:pic>
      <xdr:nvPicPr>
        <xdr:cNvPr id="177" name="Имя " descr="Descr 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193</xdr:row>
      <xdr:rowOff>57150</xdr:rowOff>
    </xdr:from>
    <xdr:to>
      <xdr:col>0</xdr:col>
      <xdr:colOff>1771650</xdr:colOff>
      <xdr:row>193</xdr:row>
      <xdr:rowOff>1200150</xdr:rowOff>
    </xdr:to>
    <xdr:pic>
      <xdr:nvPicPr>
        <xdr:cNvPr id="178" name="Имя " descr="Descr 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194</xdr:row>
      <xdr:rowOff>57150</xdr:rowOff>
    </xdr:from>
    <xdr:to>
      <xdr:col>0</xdr:col>
      <xdr:colOff>1771650</xdr:colOff>
      <xdr:row>194</xdr:row>
      <xdr:rowOff>1200150</xdr:rowOff>
    </xdr:to>
    <xdr:pic>
      <xdr:nvPicPr>
        <xdr:cNvPr id="179" name="Имя " descr="Descr 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195</xdr:row>
      <xdr:rowOff>57150</xdr:rowOff>
    </xdr:from>
    <xdr:to>
      <xdr:col>0</xdr:col>
      <xdr:colOff>1771650</xdr:colOff>
      <xdr:row>195</xdr:row>
      <xdr:rowOff>1200150</xdr:rowOff>
    </xdr:to>
    <xdr:pic>
      <xdr:nvPicPr>
        <xdr:cNvPr id="180" name="Имя " descr="Descr 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196</xdr:row>
      <xdr:rowOff>57150</xdr:rowOff>
    </xdr:from>
    <xdr:to>
      <xdr:col>0</xdr:col>
      <xdr:colOff>1771650</xdr:colOff>
      <xdr:row>196</xdr:row>
      <xdr:rowOff>1200150</xdr:rowOff>
    </xdr:to>
    <xdr:pic>
      <xdr:nvPicPr>
        <xdr:cNvPr id="181" name="Имя " descr="Descr 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197</xdr:row>
      <xdr:rowOff>57150</xdr:rowOff>
    </xdr:from>
    <xdr:to>
      <xdr:col>0</xdr:col>
      <xdr:colOff>1771650</xdr:colOff>
      <xdr:row>197</xdr:row>
      <xdr:rowOff>1200150</xdr:rowOff>
    </xdr:to>
    <xdr:pic>
      <xdr:nvPicPr>
        <xdr:cNvPr id="182" name="Имя " descr="Descr 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198</xdr:row>
      <xdr:rowOff>57150</xdr:rowOff>
    </xdr:from>
    <xdr:to>
      <xdr:col>0</xdr:col>
      <xdr:colOff>1771650</xdr:colOff>
      <xdr:row>198</xdr:row>
      <xdr:rowOff>1200150</xdr:rowOff>
    </xdr:to>
    <xdr:pic>
      <xdr:nvPicPr>
        <xdr:cNvPr id="183" name="Имя " descr="Descr 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199</xdr:row>
      <xdr:rowOff>57150</xdr:rowOff>
    </xdr:from>
    <xdr:to>
      <xdr:col>0</xdr:col>
      <xdr:colOff>1771650</xdr:colOff>
      <xdr:row>199</xdr:row>
      <xdr:rowOff>1200150</xdr:rowOff>
    </xdr:to>
    <xdr:pic>
      <xdr:nvPicPr>
        <xdr:cNvPr id="184" name="Имя " descr="Descr 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200</xdr:row>
      <xdr:rowOff>57150</xdr:rowOff>
    </xdr:from>
    <xdr:to>
      <xdr:col>0</xdr:col>
      <xdr:colOff>1771650</xdr:colOff>
      <xdr:row>200</xdr:row>
      <xdr:rowOff>1200150</xdr:rowOff>
    </xdr:to>
    <xdr:pic>
      <xdr:nvPicPr>
        <xdr:cNvPr id="185" name="Имя " descr="Descr 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201</xdr:row>
      <xdr:rowOff>57150</xdr:rowOff>
    </xdr:from>
    <xdr:to>
      <xdr:col>0</xdr:col>
      <xdr:colOff>1771650</xdr:colOff>
      <xdr:row>201</xdr:row>
      <xdr:rowOff>1200150</xdr:rowOff>
    </xdr:to>
    <xdr:pic>
      <xdr:nvPicPr>
        <xdr:cNvPr id="186" name="Имя " descr="Descr 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202</xdr:row>
      <xdr:rowOff>57150</xdr:rowOff>
    </xdr:from>
    <xdr:to>
      <xdr:col>0</xdr:col>
      <xdr:colOff>1771650</xdr:colOff>
      <xdr:row>202</xdr:row>
      <xdr:rowOff>1200150</xdr:rowOff>
    </xdr:to>
    <xdr:pic>
      <xdr:nvPicPr>
        <xdr:cNvPr id="187" name="Имя " descr="Descr 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203</xdr:row>
      <xdr:rowOff>57150</xdr:rowOff>
    </xdr:from>
    <xdr:to>
      <xdr:col>0</xdr:col>
      <xdr:colOff>1771650</xdr:colOff>
      <xdr:row>203</xdr:row>
      <xdr:rowOff>1200150</xdr:rowOff>
    </xdr:to>
    <xdr:pic>
      <xdr:nvPicPr>
        <xdr:cNvPr id="188" name="Имя " descr="Descr 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204</xdr:row>
      <xdr:rowOff>57150</xdr:rowOff>
    </xdr:from>
    <xdr:to>
      <xdr:col>0</xdr:col>
      <xdr:colOff>1771650</xdr:colOff>
      <xdr:row>204</xdr:row>
      <xdr:rowOff>1200150</xdr:rowOff>
    </xdr:to>
    <xdr:pic>
      <xdr:nvPicPr>
        <xdr:cNvPr id="189" name="Имя " descr="Descr 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205</xdr:row>
      <xdr:rowOff>57150</xdr:rowOff>
    </xdr:from>
    <xdr:to>
      <xdr:col>0</xdr:col>
      <xdr:colOff>1771650</xdr:colOff>
      <xdr:row>205</xdr:row>
      <xdr:rowOff>1200150</xdr:rowOff>
    </xdr:to>
    <xdr:pic>
      <xdr:nvPicPr>
        <xdr:cNvPr id="190" name="Имя " descr="Descr 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206</xdr:row>
      <xdr:rowOff>57150</xdr:rowOff>
    </xdr:from>
    <xdr:to>
      <xdr:col>0</xdr:col>
      <xdr:colOff>1771650</xdr:colOff>
      <xdr:row>206</xdr:row>
      <xdr:rowOff>1200150</xdr:rowOff>
    </xdr:to>
    <xdr:pic>
      <xdr:nvPicPr>
        <xdr:cNvPr id="191" name="Имя " descr="Descr 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207</xdr:row>
      <xdr:rowOff>57150</xdr:rowOff>
    </xdr:from>
    <xdr:to>
      <xdr:col>0</xdr:col>
      <xdr:colOff>1771650</xdr:colOff>
      <xdr:row>207</xdr:row>
      <xdr:rowOff>1200150</xdr:rowOff>
    </xdr:to>
    <xdr:pic>
      <xdr:nvPicPr>
        <xdr:cNvPr id="192" name="Имя " descr="Descr 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208</xdr:row>
      <xdr:rowOff>57150</xdr:rowOff>
    </xdr:from>
    <xdr:to>
      <xdr:col>0</xdr:col>
      <xdr:colOff>1771650</xdr:colOff>
      <xdr:row>208</xdr:row>
      <xdr:rowOff>1200150</xdr:rowOff>
    </xdr:to>
    <xdr:pic>
      <xdr:nvPicPr>
        <xdr:cNvPr id="193" name="Имя " descr="Descr 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209</xdr:row>
      <xdr:rowOff>57150</xdr:rowOff>
    </xdr:from>
    <xdr:to>
      <xdr:col>0</xdr:col>
      <xdr:colOff>1771650</xdr:colOff>
      <xdr:row>209</xdr:row>
      <xdr:rowOff>1200150</xdr:rowOff>
    </xdr:to>
    <xdr:pic>
      <xdr:nvPicPr>
        <xdr:cNvPr id="194" name="Имя " descr="Descr 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210</xdr:row>
      <xdr:rowOff>57150</xdr:rowOff>
    </xdr:from>
    <xdr:to>
      <xdr:col>0</xdr:col>
      <xdr:colOff>1771650</xdr:colOff>
      <xdr:row>210</xdr:row>
      <xdr:rowOff>1200150</xdr:rowOff>
    </xdr:to>
    <xdr:pic>
      <xdr:nvPicPr>
        <xdr:cNvPr id="195" name="Имя " descr="Descr 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211</xdr:row>
      <xdr:rowOff>57150</xdr:rowOff>
    </xdr:from>
    <xdr:to>
      <xdr:col>0</xdr:col>
      <xdr:colOff>1771650</xdr:colOff>
      <xdr:row>211</xdr:row>
      <xdr:rowOff>1200150</xdr:rowOff>
    </xdr:to>
    <xdr:pic>
      <xdr:nvPicPr>
        <xdr:cNvPr id="196" name="Имя " descr="Descr 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212</xdr:row>
      <xdr:rowOff>57150</xdr:rowOff>
    </xdr:from>
    <xdr:to>
      <xdr:col>0</xdr:col>
      <xdr:colOff>1771650</xdr:colOff>
      <xdr:row>212</xdr:row>
      <xdr:rowOff>1200150</xdr:rowOff>
    </xdr:to>
    <xdr:pic>
      <xdr:nvPicPr>
        <xdr:cNvPr id="197" name="Имя " descr="Descr 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213</xdr:row>
      <xdr:rowOff>57150</xdr:rowOff>
    </xdr:from>
    <xdr:to>
      <xdr:col>0</xdr:col>
      <xdr:colOff>1771650</xdr:colOff>
      <xdr:row>213</xdr:row>
      <xdr:rowOff>1200150</xdr:rowOff>
    </xdr:to>
    <xdr:pic>
      <xdr:nvPicPr>
        <xdr:cNvPr id="198" name="Имя " descr="Descr 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214</xdr:row>
      <xdr:rowOff>57150</xdr:rowOff>
    </xdr:from>
    <xdr:to>
      <xdr:col>0</xdr:col>
      <xdr:colOff>1771650</xdr:colOff>
      <xdr:row>214</xdr:row>
      <xdr:rowOff>1200150</xdr:rowOff>
    </xdr:to>
    <xdr:pic>
      <xdr:nvPicPr>
        <xdr:cNvPr id="199" name="Имя " descr="Descr 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215</xdr:row>
      <xdr:rowOff>57150</xdr:rowOff>
    </xdr:from>
    <xdr:to>
      <xdr:col>0</xdr:col>
      <xdr:colOff>1771650</xdr:colOff>
      <xdr:row>215</xdr:row>
      <xdr:rowOff>1200150</xdr:rowOff>
    </xdr:to>
    <xdr:pic>
      <xdr:nvPicPr>
        <xdr:cNvPr id="200" name="Имя " descr="Descr 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216</xdr:row>
      <xdr:rowOff>57150</xdr:rowOff>
    </xdr:from>
    <xdr:to>
      <xdr:col>0</xdr:col>
      <xdr:colOff>1771650</xdr:colOff>
      <xdr:row>216</xdr:row>
      <xdr:rowOff>1200150</xdr:rowOff>
    </xdr:to>
    <xdr:pic>
      <xdr:nvPicPr>
        <xdr:cNvPr id="201" name="Имя " descr="Descr 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217</xdr:row>
      <xdr:rowOff>57150</xdr:rowOff>
    </xdr:from>
    <xdr:to>
      <xdr:col>0</xdr:col>
      <xdr:colOff>1771650</xdr:colOff>
      <xdr:row>217</xdr:row>
      <xdr:rowOff>1200150</xdr:rowOff>
    </xdr:to>
    <xdr:pic>
      <xdr:nvPicPr>
        <xdr:cNvPr id="202" name="Имя " descr="Descr 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218</xdr:row>
      <xdr:rowOff>57150</xdr:rowOff>
    </xdr:from>
    <xdr:to>
      <xdr:col>0</xdr:col>
      <xdr:colOff>1771650</xdr:colOff>
      <xdr:row>218</xdr:row>
      <xdr:rowOff>1200150</xdr:rowOff>
    </xdr:to>
    <xdr:pic>
      <xdr:nvPicPr>
        <xdr:cNvPr id="203" name="Имя " descr="Descr 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219</xdr:row>
      <xdr:rowOff>57150</xdr:rowOff>
    </xdr:from>
    <xdr:to>
      <xdr:col>0</xdr:col>
      <xdr:colOff>1771650</xdr:colOff>
      <xdr:row>219</xdr:row>
      <xdr:rowOff>1200150</xdr:rowOff>
    </xdr:to>
    <xdr:pic>
      <xdr:nvPicPr>
        <xdr:cNvPr id="204" name="Имя " descr="Descr 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220</xdr:row>
      <xdr:rowOff>57150</xdr:rowOff>
    </xdr:from>
    <xdr:to>
      <xdr:col>0</xdr:col>
      <xdr:colOff>1771650</xdr:colOff>
      <xdr:row>220</xdr:row>
      <xdr:rowOff>1200150</xdr:rowOff>
    </xdr:to>
    <xdr:pic>
      <xdr:nvPicPr>
        <xdr:cNvPr id="205" name="Имя " descr="Descr 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221</xdr:row>
      <xdr:rowOff>57150</xdr:rowOff>
    </xdr:from>
    <xdr:to>
      <xdr:col>0</xdr:col>
      <xdr:colOff>1771650</xdr:colOff>
      <xdr:row>221</xdr:row>
      <xdr:rowOff>1200150</xdr:rowOff>
    </xdr:to>
    <xdr:pic>
      <xdr:nvPicPr>
        <xdr:cNvPr id="206" name="Имя " descr="Descr 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222</xdr:row>
      <xdr:rowOff>57150</xdr:rowOff>
    </xdr:from>
    <xdr:to>
      <xdr:col>0</xdr:col>
      <xdr:colOff>1771650</xdr:colOff>
      <xdr:row>222</xdr:row>
      <xdr:rowOff>1200150</xdr:rowOff>
    </xdr:to>
    <xdr:pic>
      <xdr:nvPicPr>
        <xdr:cNvPr id="207" name="Имя " descr="Descr 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223</xdr:row>
      <xdr:rowOff>57150</xdr:rowOff>
    </xdr:from>
    <xdr:to>
      <xdr:col>0</xdr:col>
      <xdr:colOff>1771650</xdr:colOff>
      <xdr:row>223</xdr:row>
      <xdr:rowOff>1200150</xdr:rowOff>
    </xdr:to>
    <xdr:pic>
      <xdr:nvPicPr>
        <xdr:cNvPr id="208" name="Имя " descr="Descr 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224</xdr:row>
      <xdr:rowOff>57150</xdr:rowOff>
    </xdr:from>
    <xdr:to>
      <xdr:col>0</xdr:col>
      <xdr:colOff>1771650</xdr:colOff>
      <xdr:row>224</xdr:row>
      <xdr:rowOff>1200150</xdr:rowOff>
    </xdr:to>
    <xdr:pic>
      <xdr:nvPicPr>
        <xdr:cNvPr id="209" name="Имя " descr="Descr 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225</xdr:row>
      <xdr:rowOff>57150</xdr:rowOff>
    </xdr:from>
    <xdr:to>
      <xdr:col>0</xdr:col>
      <xdr:colOff>1771650</xdr:colOff>
      <xdr:row>225</xdr:row>
      <xdr:rowOff>1200150</xdr:rowOff>
    </xdr:to>
    <xdr:pic>
      <xdr:nvPicPr>
        <xdr:cNvPr id="210" name="Имя " descr="Descr 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226</xdr:row>
      <xdr:rowOff>57150</xdr:rowOff>
    </xdr:from>
    <xdr:to>
      <xdr:col>0</xdr:col>
      <xdr:colOff>1771650</xdr:colOff>
      <xdr:row>226</xdr:row>
      <xdr:rowOff>1200150</xdr:rowOff>
    </xdr:to>
    <xdr:pic>
      <xdr:nvPicPr>
        <xdr:cNvPr id="211" name="Имя " descr="Descr 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227</xdr:row>
      <xdr:rowOff>57150</xdr:rowOff>
    </xdr:from>
    <xdr:to>
      <xdr:col>0</xdr:col>
      <xdr:colOff>1771650</xdr:colOff>
      <xdr:row>227</xdr:row>
      <xdr:rowOff>1200150</xdr:rowOff>
    </xdr:to>
    <xdr:pic>
      <xdr:nvPicPr>
        <xdr:cNvPr id="212" name="Имя " descr="Descr 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228</xdr:row>
      <xdr:rowOff>57150</xdr:rowOff>
    </xdr:from>
    <xdr:to>
      <xdr:col>0</xdr:col>
      <xdr:colOff>1771650</xdr:colOff>
      <xdr:row>228</xdr:row>
      <xdr:rowOff>1200150</xdr:rowOff>
    </xdr:to>
    <xdr:pic>
      <xdr:nvPicPr>
        <xdr:cNvPr id="213" name="Имя " descr="Descr 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229</xdr:row>
      <xdr:rowOff>57150</xdr:rowOff>
    </xdr:from>
    <xdr:to>
      <xdr:col>0</xdr:col>
      <xdr:colOff>1771650</xdr:colOff>
      <xdr:row>229</xdr:row>
      <xdr:rowOff>1200150</xdr:rowOff>
    </xdr:to>
    <xdr:pic>
      <xdr:nvPicPr>
        <xdr:cNvPr id="214" name="Имя " descr="Descr 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230</xdr:row>
      <xdr:rowOff>57150</xdr:rowOff>
    </xdr:from>
    <xdr:to>
      <xdr:col>0</xdr:col>
      <xdr:colOff>1771650</xdr:colOff>
      <xdr:row>230</xdr:row>
      <xdr:rowOff>1200150</xdr:rowOff>
    </xdr:to>
    <xdr:pic>
      <xdr:nvPicPr>
        <xdr:cNvPr id="215" name="Имя " descr="Descr 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231</xdr:row>
      <xdr:rowOff>57150</xdr:rowOff>
    </xdr:from>
    <xdr:to>
      <xdr:col>0</xdr:col>
      <xdr:colOff>1771650</xdr:colOff>
      <xdr:row>231</xdr:row>
      <xdr:rowOff>1200150</xdr:rowOff>
    </xdr:to>
    <xdr:pic>
      <xdr:nvPicPr>
        <xdr:cNvPr id="216" name="Имя " descr="Descr 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232</xdr:row>
      <xdr:rowOff>57150</xdr:rowOff>
    </xdr:from>
    <xdr:to>
      <xdr:col>0</xdr:col>
      <xdr:colOff>1771650</xdr:colOff>
      <xdr:row>232</xdr:row>
      <xdr:rowOff>1200150</xdr:rowOff>
    </xdr:to>
    <xdr:pic>
      <xdr:nvPicPr>
        <xdr:cNvPr id="217" name="Имя " descr="Descr 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233</xdr:row>
      <xdr:rowOff>57150</xdr:rowOff>
    </xdr:from>
    <xdr:to>
      <xdr:col>0</xdr:col>
      <xdr:colOff>1771650</xdr:colOff>
      <xdr:row>233</xdr:row>
      <xdr:rowOff>1200150</xdr:rowOff>
    </xdr:to>
    <xdr:pic>
      <xdr:nvPicPr>
        <xdr:cNvPr id="218" name="Имя " descr="Descr 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234</xdr:row>
      <xdr:rowOff>57150</xdr:rowOff>
    </xdr:from>
    <xdr:to>
      <xdr:col>0</xdr:col>
      <xdr:colOff>1771650</xdr:colOff>
      <xdr:row>234</xdr:row>
      <xdr:rowOff>1200150</xdr:rowOff>
    </xdr:to>
    <xdr:pic>
      <xdr:nvPicPr>
        <xdr:cNvPr id="219" name="Имя " descr="Descr 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235</xdr:row>
      <xdr:rowOff>57150</xdr:rowOff>
    </xdr:from>
    <xdr:to>
      <xdr:col>0</xdr:col>
      <xdr:colOff>1771650</xdr:colOff>
      <xdr:row>235</xdr:row>
      <xdr:rowOff>1200150</xdr:rowOff>
    </xdr:to>
    <xdr:pic>
      <xdr:nvPicPr>
        <xdr:cNvPr id="220" name="Имя " descr="Descr 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236</xdr:row>
      <xdr:rowOff>57150</xdr:rowOff>
    </xdr:from>
    <xdr:to>
      <xdr:col>0</xdr:col>
      <xdr:colOff>1771650</xdr:colOff>
      <xdr:row>236</xdr:row>
      <xdr:rowOff>1200150</xdr:rowOff>
    </xdr:to>
    <xdr:pic>
      <xdr:nvPicPr>
        <xdr:cNvPr id="221" name="Имя " descr="Descr 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237</xdr:row>
      <xdr:rowOff>57150</xdr:rowOff>
    </xdr:from>
    <xdr:to>
      <xdr:col>0</xdr:col>
      <xdr:colOff>1771650</xdr:colOff>
      <xdr:row>237</xdr:row>
      <xdr:rowOff>1200150</xdr:rowOff>
    </xdr:to>
    <xdr:pic>
      <xdr:nvPicPr>
        <xdr:cNvPr id="222" name="Имя " descr="Descr 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238</xdr:row>
      <xdr:rowOff>57150</xdr:rowOff>
    </xdr:from>
    <xdr:to>
      <xdr:col>0</xdr:col>
      <xdr:colOff>1771650</xdr:colOff>
      <xdr:row>238</xdr:row>
      <xdr:rowOff>1200150</xdr:rowOff>
    </xdr:to>
    <xdr:pic>
      <xdr:nvPicPr>
        <xdr:cNvPr id="223" name="Имя " descr="Descr 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239</xdr:row>
      <xdr:rowOff>57150</xdr:rowOff>
    </xdr:from>
    <xdr:to>
      <xdr:col>0</xdr:col>
      <xdr:colOff>1771650</xdr:colOff>
      <xdr:row>239</xdr:row>
      <xdr:rowOff>1200150</xdr:rowOff>
    </xdr:to>
    <xdr:pic>
      <xdr:nvPicPr>
        <xdr:cNvPr id="224" name="Имя " descr="Descr 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240</xdr:row>
      <xdr:rowOff>57150</xdr:rowOff>
    </xdr:from>
    <xdr:to>
      <xdr:col>0</xdr:col>
      <xdr:colOff>1771650</xdr:colOff>
      <xdr:row>240</xdr:row>
      <xdr:rowOff>1200150</xdr:rowOff>
    </xdr:to>
    <xdr:pic>
      <xdr:nvPicPr>
        <xdr:cNvPr id="225" name="Имя " descr="Descr 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241</xdr:row>
      <xdr:rowOff>57150</xdr:rowOff>
    </xdr:from>
    <xdr:to>
      <xdr:col>0</xdr:col>
      <xdr:colOff>1771650</xdr:colOff>
      <xdr:row>241</xdr:row>
      <xdr:rowOff>1200150</xdr:rowOff>
    </xdr:to>
    <xdr:pic>
      <xdr:nvPicPr>
        <xdr:cNvPr id="226" name="Имя " descr="Descr 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242</xdr:row>
      <xdr:rowOff>57150</xdr:rowOff>
    </xdr:from>
    <xdr:to>
      <xdr:col>0</xdr:col>
      <xdr:colOff>1771650</xdr:colOff>
      <xdr:row>242</xdr:row>
      <xdr:rowOff>1200150</xdr:rowOff>
    </xdr:to>
    <xdr:pic>
      <xdr:nvPicPr>
        <xdr:cNvPr id="227" name="Имя " descr="Descr 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243</xdr:row>
      <xdr:rowOff>57150</xdr:rowOff>
    </xdr:from>
    <xdr:to>
      <xdr:col>0</xdr:col>
      <xdr:colOff>1771650</xdr:colOff>
      <xdr:row>243</xdr:row>
      <xdr:rowOff>1200150</xdr:rowOff>
    </xdr:to>
    <xdr:pic>
      <xdr:nvPicPr>
        <xdr:cNvPr id="228" name="Имя " descr="Descr 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244</xdr:row>
      <xdr:rowOff>57150</xdr:rowOff>
    </xdr:from>
    <xdr:to>
      <xdr:col>0</xdr:col>
      <xdr:colOff>1771650</xdr:colOff>
      <xdr:row>244</xdr:row>
      <xdr:rowOff>1200150</xdr:rowOff>
    </xdr:to>
    <xdr:pic>
      <xdr:nvPicPr>
        <xdr:cNvPr id="229" name="Имя " descr="Descr 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245</xdr:row>
      <xdr:rowOff>57150</xdr:rowOff>
    </xdr:from>
    <xdr:to>
      <xdr:col>0</xdr:col>
      <xdr:colOff>1771650</xdr:colOff>
      <xdr:row>245</xdr:row>
      <xdr:rowOff>1200150</xdr:rowOff>
    </xdr:to>
    <xdr:pic>
      <xdr:nvPicPr>
        <xdr:cNvPr id="230" name="Имя " descr="Descr 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246</xdr:row>
      <xdr:rowOff>57150</xdr:rowOff>
    </xdr:from>
    <xdr:to>
      <xdr:col>0</xdr:col>
      <xdr:colOff>1771650</xdr:colOff>
      <xdr:row>246</xdr:row>
      <xdr:rowOff>1200150</xdr:rowOff>
    </xdr:to>
    <xdr:pic>
      <xdr:nvPicPr>
        <xdr:cNvPr id="231" name="Имя " descr="Descr 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247</xdr:row>
      <xdr:rowOff>57150</xdr:rowOff>
    </xdr:from>
    <xdr:to>
      <xdr:col>0</xdr:col>
      <xdr:colOff>1771650</xdr:colOff>
      <xdr:row>247</xdr:row>
      <xdr:rowOff>1200150</xdr:rowOff>
    </xdr:to>
    <xdr:pic>
      <xdr:nvPicPr>
        <xdr:cNvPr id="232" name="Имя " descr="Descr 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248</xdr:row>
      <xdr:rowOff>57150</xdr:rowOff>
    </xdr:from>
    <xdr:to>
      <xdr:col>0</xdr:col>
      <xdr:colOff>1771650</xdr:colOff>
      <xdr:row>248</xdr:row>
      <xdr:rowOff>1200150</xdr:rowOff>
    </xdr:to>
    <xdr:pic>
      <xdr:nvPicPr>
        <xdr:cNvPr id="233" name="Имя " descr="Descr 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249</xdr:row>
      <xdr:rowOff>57150</xdr:rowOff>
    </xdr:from>
    <xdr:to>
      <xdr:col>0</xdr:col>
      <xdr:colOff>1771650</xdr:colOff>
      <xdr:row>249</xdr:row>
      <xdr:rowOff>1200150</xdr:rowOff>
    </xdr:to>
    <xdr:pic>
      <xdr:nvPicPr>
        <xdr:cNvPr id="234" name="Имя " descr="Descr 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250</xdr:row>
      <xdr:rowOff>57150</xdr:rowOff>
    </xdr:from>
    <xdr:to>
      <xdr:col>0</xdr:col>
      <xdr:colOff>1771650</xdr:colOff>
      <xdr:row>250</xdr:row>
      <xdr:rowOff>1200150</xdr:rowOff>
    </xdr:to>
    <xdr:pic>
      <xdr:nvPicPr>
        <xdr:cNvPr id="235" name="Имя " descr="Descr 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251</xdr:row>
      <xdr:rowOff>57150</xdr:rowOff>
    </xdr:from>
    <xdr:to>
      <xdr:col>0</xdr:col>
      <xdr:colOff>1771650</xdr:colOff>
      <xdr:row>251</xdr:row>
      <xdr:rowOff>1200150</xdr:rowOff>
    </xdr:to>
    <xdr:pic>
      <xdr:nvPicPr>
        <xdr:cNvPr id="236" name="Имя " descr="Descr 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252</xdr:row>
      <xdr:rowOff>57150</xdr:rowOff>
    </xdr:from>
    <xdr:to>
      <xdr:col>0</xdr:col>
      <xdr:colOff>1771650</xdr:colOff>
      <xdr:row>252</xdr:row>
      <xdr:rowOff>1200150</xdr:rowOff>
    </xdr:to>
    <xdr:pic>
      <xdr:nvPicPr>
        <xdr:cNvPr id="237" name="Имя " descr="Descr 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253</xdr:row>
      <xdr:rowOff>57150</xdr:rowOff>
    </xdr:from>
    <xdr:to>
      <xdr:col>0</xdr:col>
      <xdr:colOff>1771650</xdr:colOff>
      <xdr:row>253</xdr:row>
      <xdr:rowOff>1200150</xdr:rowOff>
    </xdr:to>
    <xdr:pic>
      <xdr:nvPicPr>
        <xdr:cNvPr id="238" name="Имя " descr="Descr 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254</xdr:row>
      <xdr:rowOff>57150</xdr:rowOff>
    </xdr:from>
    <xdr:to>
      <xdr:col>0</xdr:col>
      <xdr:colOff>1771650</xdr:colOff>
      <xdr:row>254</xdr:row>
      <xdr:rowOff>1200150</xdr:rowOff>
    </xdr:to>
    <xdr:pic>
      <xdr:nvPicPr>
        <xdr:cNvPr id="239" name="Имя " descr="Descr 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255</xdr:row>
      <xdr:rowOff>57150</xdr:rowOff>
    </xdr:from>
    <xdr:to>
      <xdr:col>0</xdr:col>
      <xdr:colOff>1771650</xdr:colOff>
      <xdr:row>255</xdr:row>
      <xdr:rowOff>1200150</xdr:rowOff>
    </xdr:to>
    <xdr:pic>
      <xdr:nvPicPr>
        <xdr:cNvPr id="240" name="Имя " descr="Descr 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256</xdr:row>
      <xdr:rowOff>57150</xdr:rowOff>
    </xdr:from>
    <xdr:to>
      <xdr:col>0</xdr:col>
      <xdr:colOff>1771650</xdr:colOff>
      <xdr:row>256</xdr:row>
      <xdr:rowOff>1200150</xdr:rowOff>
    </xdr:to>
    <xdr:pic>
      <xdr:nvPicPr>
        <xdr:cNvPr id="241" name="Имя " descr="Descr 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257</xdr:row>
      <xdr:rowOff>57150</xdr:rowOff>
    </xdr:from>
    <xdr:to>
      <xdr:col>0</xdr:col>
      <xdr:colOff>1771650</xdr:colOff>
      <xdr:row>257</xdr:row>
      <xdr:rowOff>1200150</xdr:rowOff>
    </xdr:to>
    <xdr:pic>
      <xdr:nvPicPr>
        <xdr:cNvPr id="242" name="Имя " descr="Descr 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258</xdr:row>
      <xdr:rowOff>57150</xdr:rowOff>
    </xdr:from>
    <xdr:to>
      <xdr:col>0</xdr:col>
      <xdr:colOff>1771650</xdr:colOff>
      <xdr:row>258</xdr:row>
      <xdr:rowOff>1200150</xdr:rowOff>
    </xdr:to>
    <xdr:pic>
      <xdr:nvPicPr>
        <xdr:cNvPr id="243" name="Имя " descr="Descr 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259</xdr:row>
      <xdr:rowOff>57150</xdr:rowOff>
    </xdr:from>
    <xdr:to>
      <xdr:col>0</xdr:col>
      <xdr:colOff>1771650</xdr:colOff>
      <xdr:row>259</xdr:row>
      <xdr:rowOff>1200150</xdr:rowOff>
    </xdr:to>
    <xdr:pic>
      <xdr:nvPicPr>
        <xdr:cNvPr id="244" name="Имя " descr="Descr 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260</xdr:row>
      <xdr:rowOff>57150</xdr:rowOff>
    </xdr:from>
    <xdr:to>
      <xdr:col>0</xdr:col>
      <xdr:colOff>1771650</xdr:colOff>
      <xdr:row>260</xdr:row>
      <xdr:rowOff>1200150</xdr:rowOff>
    </xdr:to>
    <xdr:pic>
      <xdr:nvPicPr>
        <xdr:cNvPr id="245" name="Имя " descr="Descr 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261</xdr:row>
      <xdr:rowOff>57150</xdr:rowOff>
    </xdr:from>
    <xdr:to>
      <xdr:col>0</xdr:col>
      <xdr:colOff>1771650</xdr:colOff>
      <xdr:row>261</xdr:row>
      <xdr:rowOff>1200150</xdr:rowOff>
    </xdr:to>
    <xdr:pic>
      <xdr:nvPicPr>
        <xdr:cNvPr id="246" name="Имя " descr="Descr 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262</xdr:row>
      <xdr:rowOff>57150</xdr:rowOff>
    </xdr:from>
    <xdr:to>
      <xdr:col>0</xdr:col>
      <xdr:colOff>1771650</xdr:colOff>
      <xdr:row>262</xdr:row>
      <xdr:rowOff>1200150</xdr:rowOff>
    </xdr:to>
    <xdr:pic>
      <xdr:nvPicPr>
        <xdr:cNvPr id="247" name="Имя " descr="Descr 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263</xdr:row>
      <xdr:rowOff>57150</xdr:rowOff>
    </xdr:from>
    <xdr:to>
      <xdr:col>0</xdr:col>
      <xdr:colOff>1771650</xdr:colOff>
      <xdr:row>263</xdr:row>
      <xdr:rowOff>1200150</xdr:rowOff>
    </xdr:to>
    <xdr:pic>
      <xdr:nvPicPr>
        <xdr:cNvPr id="248" name="Имя " descr="Descr 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264</xdr:row>
      <xdr:rowOff>57150</xdr:rowOff>
    </xdr:from>
    <xdr:to>
      <xdr:col>0</xdr:col>
      <xdr:colOff>1771650</xdr:colOff>
      <xdr:row>264</xdr:row>
      <xdr:rowOff>1200150</xdr:rowOff>
    </xdr:to>
    <xdr:pic>
      <xdr:nvPicPr>
        <xdr:cNvPr id="249" name="Имя " descr="Descr 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265</xdr:row>
      <xdr:rowOff>57150</xdr:rowOff>
    </xdr:from>
    <xdr:to>
      <xdr:col>0</xdr:col>
      <xdr:colOff>1771650</xdr:colOff>
      <xdr:row>265</xdr:row>
      <xdr:rowOff>1200150</xdr:rowOff>
    </xdr:to>
    <xdr:pic>
      <xdr:nvPicPr>
        <xdr:cNvPr id="250" name="Имя " descr="Descr 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266</xdr:row>
      <xdr:rowOff>57150</xdr:rowOff>
    </xdr:from>
    <xdr:to>
      <xdr:col>0</xdr:col>
      <xdr:colOff>1771650</xdr:colOff>
      <xdr:row>266</xdr:row>
      <xdr:rowOff>1200150</xdr:rowOff>
    </xdr:to>
    <xdr:pic>
      <xdr:nvPicPr>
        <xdr:cNvPr id="251" name="Имя " descr="Descr 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267</xdr:row>
      <xdr:rowOff>57150</xdr:rowOff>
    </xdr:from>
    <xdr:to>
      <xdr:col>0</xdr:col>
      <xdr:colOff>1771650</xdr:colOff>
      <xdr:row>267</xdr:row>
      <xdr:rowOff>1200150</xdr:rowOff>
    </xdr:to>
    <xdr:pic>
      <xdr:nvPicPr>
        <xdr:cNvPr id="252" name="Имя " descr="Descr 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268</xdr:row>
      <xdr:rowOff>57150</xdr:rowOff>
    </xdr:from>
    <xdr:to>
      <xdr:col>0</xdr:col>
      <xdr:colOff>1771650</xdr:colOff>
      <xdr:row>268</xdr:row>
      <xdr:rowOff>1200150</xdr:rowOff>
    </xdr:to>
    <xdr:pic>
      <xdr:nvPicPr>
        <xdr:cNvPr id="253" name="Имя " descr="Descr 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269</xdr:row>
      <xdr:rowOff>57150</xdr:rowOff>
    </xdr:from>
    <xdr:to>
      <xdr:col>0</xdr:col>
      <xdr:colOff>1771650</xdr:colOff>
      <xdr:row>269</xdr:row>
      <xdr:rowOff>1200150</xdr:rowOff>
    </xdr:to>
    <xdr:pic>
      <xdr:nvPicPr>
        <xdr:cNvPr id="254" name="Имя " descr="Descr 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270</xdr:row>
      <xdr:rowOff>57150</xdr:rowOff>
    </xdr:from>
    <xdr:to>
      <xdr:col>0</xdr:col>
      <xdr:colOff>1771650</xdr:colOff>
      <xdr:row>270</xdr:row>
      <xdr:rowOff>1200150</xdr:rowOff>
    </xdr:to>
    <xdr:pic>
      <xdr:nvPicPr>
        <xdr:cNvPr id="255" name="Имя " descr="Descr 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271</xdr:row>
      <xdr:rowOff>57150</xdr:rowOff>
    </xdr:from>
    <xdr:to>
      <xdr:col>0</xdr:col>
      <xdr:colOff>1771650</xdr:colOff>
      <xdr:row>271</xdr:row>
      <xdr:rowOff>1200150</xdr:rowOff>
    </xdr:to>
    <xdr:pic>
      <xdr:nvPicPr>
        <xdr:cNvPr id="256" name="Имя " descr="Descr 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272</xdr:row>
      <xdr:rowOff>57150</xdr:rowOff>
    </xdr:from>
    <xdr:to>
      <xdr:col>0</xdr:col>
      <xdr:colOff>1771650</xdr:colOff>
      <xdr:row>272</xdr:row>
      <xdr:rowOff>1200150</xdr:rowOff>
    </xdr:to>
    <xdr:pic>
      <xdr:nvPicPr>
        <xdr:cNvPr id="257" name="Имя " descr="Descr 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273</xdr:row>
      <xdr:rowOff>57150</xdr:rowOff>
    </xdr:from>
    <xdr:to>
      <xdr:col>0</xdr:col>
      <xdr:colOff>1771650</xdr:colOff>
      <xdr:row>273</xdr:row>
      <xdr:rowOff>1200150</xdr:rowOff>
    </xdr:to>
    <xdr:pic>
      <xdr:nvPicPr>
        <xdr:cNvPr id="258" name="Имя " descr="Descr 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274</xdr:row>
      <xdr:rowOff>57150</xdr:rowOff>
    </xdr:from>
    <xdr:to>
      <xdr:col>0</xdr:col>
      <xdr:colOff>1771650</xdr:colOff>
      <xdr:row>274</xdr:row>
      <xdr:rowOff>1200150</xdr:rowOff>
    </xdr:to>
    <xdr:pic>
      <xdr:nvPicPr>
        <xdr:cNvPr id="259" name="Имя " descr="Descr 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275</xdr:row>
      <xdr:rowOff>57150</xdr:rowOff>
    </xdr:from>
    <xdr:to>
      <xdr:col>0</xdr:col>
      <xdr:colOff>1771650</xdr:colOff>
      <xdr:row>275</xdr:row>
      <xdr:rowOff>1200150</xdr:rowOff>
    </xdr:to>
    <xdr:pic>
      <xdr:nvPicPr>
        <xdr:cNvPr id="260" name="Имя " descr="Descr 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276</xdr:row>
      <xdr:rowOff>57150</xdr:rowOff>
    </xdr:from>
    <xdr:to>
      <xdr:col>0</xdr:col>
      <xdr:colOff>1771650</xdr:colOff>
      <xdr:row>276</xdr:row>
      <xdr:rowOff>1200150</xdr:rowOff>
    </xdr:to>
    <xdr:pic>
      <xdr:nvPicPr>
        <xdr:cNvPr id="261" name="Имя " descr="Descr 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277</xdr:row>
      <xdr:rowOff>57150</xdr:rowOff>
    </xdr:from>
    <xdr:to>
      <xdr:col>0</xdr:col>
      <xdr:colOff>1771650</xdr:colOff>
      <xdr:row>277</xdr:row>
      <xdr:rowOff>1200150</xdr:rowOff>
    </xdr:to>
    <xdr:pic>
      <xdr:nvPicPr>
        <xdr:cNvPr id="262" name="Имя " descr="Descr 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278</xdr:row>
      <xdr:rowOff>57150</xdr:rowOff>
    </xdr:from>
    <xdr:to>
      <xdr:col>0</xdr:col>
      <xdr:colOff>1771650</xdr:colOff>
      <xdr:row>278</xdr:row>
      <xdr:rowOff>1200150</xdr:rowOff>
    </xdr:to>
    <xdr:pic>
      <xdr:nvPicPr>
        <xdr:cNvPr id="263" name="Имя " descr="Descr 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279</xdr:row>
      <xdr:rowOff>57150</xdr:rowOff>
    </xdr:from>
    <xdr:to>
      <xdr:col>0</xdr:col>
      <xdr:colOff>1771650</xdr:colOff>
      <xdr:row>279</xdr:row>
      <xdr:rowOff>1200150</xdr:rowOff>
    </xdr:to>
    <xdr:pic>
      <xdr:nvPicPr>
        <xdr:cNvPr id="264" name="Имя " descr="Descr 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280</xdr:row>
      <xdr:rowOff>57150</xdr:rowOff>
    </xdr:from>
    <xdr:to>
      <xdr:col>0</xdr:col>
      <xdr:colOff>1771650</xdr:colOff>
      <xdr:row>280</xdr:row>
      <xdr:rowOff>1200150</xdr:rowOff>
    </xdr:to>
    <xdr:pic>
      <xdr:nvPicPr>
        <xdr:cNvPr id="265" name="Имя " descr="Descr 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281</xdr:row>
      <xdr:rowOff>57150</xdr:rowOff>
    </xdr:from>
    <xdr:to>
      <xdr:col>0</xdr:col>
      <xdr:colOff>1771650</xdr:colOff>
      <xdr:row>281</xdr:row>
      <xdr:rowOff>1200150</xdr:rowOff>
    </xdr:to>
    <xdr:pic>
      <xdr:nvPicPr>
        <xdr:cNvPr id="266" name="Имя " descr="Descr 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282</xdr:row>
      <xdr:rowOff>57150</xdr:rowOff>
    </xdr:from>
    <xdr:to>
      <xdr:col>0</xdr:col>
      <xdr:colOff>1771650</xdr:colOff>
      <xdr:row>282</xdr:row>
      <xdr:rowOff>1200150</xdr:rowOff>
    </xdr:to>
    <xdr:pic>
      <xdr:nvPicPr>
        <xdr:cNvPr id="267" name="Имя " descr="Descr 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283</xdr:row>
      <xdr:rowOff>57150</xdr:rowOff>
    </xdr:from>
    <xdr:to>
      <xdr:col>0</xdr:col>
      <xdr:colOff>1771650</xdr:colOff>
      <xdr:row>283</xdr:row>
      <xdr:rowOff>1200150</xdr:rowOff>
    </xdr:to>
    <xdr:pic>
      <xdr:nvPicPr>
        <xdr:cNvPr id="268" name="Имя " descr="Descr 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284</xdr:row>
      <xdr:rowOff>57150</xdr:rowOff>
    </xdr:from>
    <xdr:to>
      <xdr:col>0</xdr:col>
      <xdr:colOff>1771650</xdr:colOff>
      <xdr:row>284</xdr:row>
      <xdr:rowOff>1200150</xdr:rowOff>
    </xdr:to>
    <xdr:pic>
      <xdr:nvPicPr>
        <xdr:cNvPr id="269" name="Имя " descr="Descr 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285</xdr:row>
      <xdr:rowOff>57150</xdr:rowOff>
    </xdr:from>
    <xdr:to>
      <xdr:col>0</xdr:col>
      <xdr:colOff>1771650</xdr:colOff>
      <xdr:row>285</xdr:row>
      <xdr:rowOff>1200150</xdr:rowOff>
    </xdr:to>
    <xdr:pic>
      <xdr:nvPicPr>
        <xdr:cNvPr id="270" name="Имя " descr="Descr 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286</xdr:row>
      <xdr:rowOff>57150</xdr:rowOff>
    </xdr:from>
    <xdr:to>
      <xdr:col>0</xdr:col>
      <xdr:colOff>1771650</xdr:colOff>
      <xdr:row>286</xdr:row>
      <xdr:rowOff>1200150</xdr:rowOff>
    </xdr:to>
    <xdr:pic>
      <xdr:nvPicPr>
        <xdr:cNvPr id="271" name="Имя " descr="Descr 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287</xdr:row>
      <xdr:rowOff>57150</xdr:rowOff>
    </xdr:from>
    <xdr:to>
      <xdr:col>0</xdr:col>
      <xdr:colOff>1771650</xdr:colOff>
      <xdr:row>287</xdr:row>
      <xdr:rowOff>1200150</xdr:rowOff>
    </xdr:to>
    <xdr:pic>
      <xdr:nvPicPr>
        <xdr:cNvPr id="272" name="Имя " descr="Descr 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288</xdr:row>
      <xdr:rowOff>57150</xdr:rowOff>
    </xdr:from>
    <xdr:to>
      <xdr:col>0</xdr:col>
      <xdr:colOff>1771650</xdr:colOff>
      <xdr:row>288</xdr:row>
      <xdr:rowOff>1200150</xdr:rowOff>
    </xdr:to>
    <xdr:pic>
      <xdr:nvPicPr>
        <xdr:cNvPr id="273" name="Имя " descr="Descr 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289</xdr:row>
      <xdr:rowOff>57150</xdr:rowOff>
    </xdr:from>
    <xdr:to>
      <xdr:col>0</xdr:col>
      <xdr:colOff>1771650</xdr:colOff>
      <xdr:row>289</xdr:row>
      <xdr:rowOff>1200150</xdr:rowOff>
    </xdr:to>
    <xdr:pic>
      <xdr:nvPicPr>
        <xdr:cNvPr id="274" name="Имя " descr="Descr 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290</xdr:row>
      <xdr:rowOff>57150</xdr:rowOff>
    </xdr:from>
    <xdr:to>
      <xdr:col>0</xdr:col>
      <xdr:colOff>1771650</xdr:colOff>
      <xdr:row>290</xdr:row>
      <xdr:rowOff>1200150</xdr:rowOff>
    </xdr:to>
    <xdr:pic>
      <xdr:nvPicPr>
        <xdr:cNvPr id="275" name="Имя " descr="Descr 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291</xdr:row>
      <xdr:rowOff>57150</xdr:rowOff>
    </xdr:from>
    <xdr:to>
      <xdr:col>0</xdr:col>
      <xdr:colOff>1771650</xdr:colOff>
      <xdr:row>291</xdr:row>
      <xdr:rowOff>1200150</xdr:rowOff>
    </xdr:to>
    <xdr:pic>
      <xdr:nvPicPr>
        <xdr:cNvPr id="276" name="Имя " descr="Descr 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292</xdr:row>
      <xdr:rowOff>57150</xdr:rowOff>
    </xdr:from>
    <xdr:to>
      <xdr:col>0</xdr:col>
      <xdr:colOff>1771650</xdr:colOff>
      <xdr:row>292</xdr:row>
      <xdr:rowOff>1200150</xdr:rowOff>
    </xdr:to>
    <xdr:pic>
      <xdr:nvPicPr>
        <xdr:cNvPr id="277" name="Имя " descr="Descr 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293</xdr:row>
      <xdr:rowOff>57150</xdr:rowOff>
    </xdr:from>
    <xdr:to>
      <xdr:col>0</xdr:col>
      <xdr:colOff>1771650</xdr:colOff>
      <xdr:row>293</xdr:row>
      <xdr:rowOff>1200150</xdr:rowOff>
    </xdr:to>
    <xdr:pic>
      <xdr:nvPicPr>
        <xdr:cNvPr id="278" name="Имя " descr="Descr 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294</xdr:row>
      <xdr:rowOff>57150</xdr:rowOff>
    </xdr:from>
    <xdr:to>
      <xdr:col>0</xdr:col>
      <xdr:colOff>1771650</xdr:colOff>
      <xdr:row>294</xdr:row>
      <xdr:rowOff>1200150</xdr:rowOff>
    </xdr:to>
    <xdr:pic>
      <xdr:nvPicPr>
        <xdr:cNvPr id="279" name="Имя " descr="Descr 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295</xdr:row>
      <xdr:rowOff>57150</xdr:rowOff>
    </xdr:from>
    <xdr:to>
      <xdr:col>0</xdr:col>
      <xdr:colOff>1771650</xdr:colOff>
      <xdr:row>295</xdr:row>
      <xdr:rowOff>1200150</xdr:rowOff>
    </xdr:to>
    <xdr:pic>
      <xdr:nvPicPr>
        <xdr:cNvPr id="280" name="Имя " descr="Descr 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296</xdr:row>
      <xdr:rowOff>57150</xdr:rowOff>
    </xdr:from>
    <xdr:to>
      <xdr:col>0</xdr:col>
      <xdr:colOff>1771650</xdr:colOff>
      <xdr:row>296</xdr:row>
      <xdr:rowOff>1200150</xdr:rowOff>
    </xdr:to>
    <xdr:pic>
      <xdr:nvPicPr>
        <xdr:cNvPr id="281" name="Имя " descr="Descr 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297</xdr:row>
      <xdr:rowOff>57150</xdr:rowOff>
    </xdr:from>
    <xdr:to>
      <xdr:col>0</xdr:col>
      <xdr:colOff>1771650</xdr:colOff>
      <xdr:row>297</xdr:row>
      <xdr:rowOff>1200150</xdr:rowOff>
    </xdr:to>
    <xdr:pic>
      <xdr:nvPicPr>
        <xdr:cNvPr id="282" name="Имя " descr="Descr 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298</xdr:row>
      <xdr:rowOff>57150</xdr:rowOff>
    </xdr:from>
    <xdr:to>
      <xdr:col>0</xdr:col>
      <xdr:colOff>1771650</xdr:colOff>
      <xdr:row>298</xdr:row>
      <xdr:rowOff>1200150</xdr:rowOff>
    </xdr:to>
    <xdr:pic>
      <xdr:nvPicPr>
        <xdr:cNvPr id="283" name="Имя " descr="Descr 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299</xdr:row>
      <xdr:rowOff>57150</xdr:rowOff>
    </xdr:from>
    <xdr:to>
      <xdr:col>0</xdr:col>
      <xdr:colOff>1771650</xdr:colOff>
      <xdr:row>299</xdr:row>
      <xdr:rowOff>1200150</xdr:rowOff>
    </xdr:to>
    <xdr:pic>
      <xdr:nvPicPr>
        <xdr:cNvPr id="284" name="Имя " descr="Descr 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300</xdr:row>
      <xdr:rowOff>57150</xdr:rowOff>
    </xdr:from>
    <xdr:to>
      <xdr:col>0</xdr:col>
      <xdr:colOff>1771650</xdr:colOff>
      <xdr:row>300</xdr:row>
      <xdr:rowOff>1200150</xdr:rowOff>
    </xdr:to>
    <xdr:pic>
      <xdr:nvPicPr>
        <xdr:cNvPr id="285" name="Имя " descr="Descr 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301</xdr:row>
      <xdr:rowOff>57150</xdr:rowOff>
    </xdr:from>
    <xdr:to>
      <xdr:col>0</xdr:col>
      <xdr:colOff>1771650</xdr:colOff>
      <xdr:row>301</xdr:row>
      <xdr:rowOff>1200150</xdr:rowOff>
    </xdr:to>
    <xdr:pic>
      <xdr:nvPicPr>
        <xdr:cNvPr id="286" name="Имя " descr="Descr 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302</xdr:row>
      <xdr:rowOff>57150</xdr:rowOff>
    </xdr:from>
    <xdr:to>
      <xdr:col>0</xdr:col>
      <xdr:colOff>1771650</xdr:colOff>
      <xdr:row>302</xdr:row>
      <xdr:rowOff>1200150</xdr:rowOff>
    </xdr:to>
    <xdr:pic>
      <xdr:nvPicPr>
        <xdr:cNvPr id="287" name="Имя " descr="Descr 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303</xdr:row>
      <xdr:rowOff>57150</xdr:rowOff>
    </xdr:from>
    <xdr:to>
      <xdr:col>0</xdr:col>
      <xdr:colOff>1771650</xdr:colOff>
      <xdr:row>303</xdr:row>
      <xdr:rowOff>1200150</xdr:rowOff>
    </xdr:to>
    <xdr:pic>
      <xdr:nvPicPr>
        <xdr:cNvPr id="288" name="Имя " descr="Descr 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304</xdr:row>
      <xdr:rowOff>57150</xdr:rowOff>
    </xdr:from>
    <xdr:to>
      <xdr:col>0</xdr:col>
      <xdr:colOff>1771650</xdr:colOff>
      <xdr:row>304</xdr:row>
      <xdr:rowOff>1200150</xdr:rowOff>
    </xdr:to>
    <xdr:pic>
      <xdr:nvPicPr>
        <xdr:cNvPr id="289" name="Имя " descr="Descr 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305</xdr:row>
      <xdr:rowOff>57150</xdr:rowOff>
    </xdr:from>
    <xdr:to>
      <xdr:col>0</xdr:col>
      <xdr:colOff>1771650</xdr:colOff>
      <xdr:row>305</xdr:row>
      <xdr:rowOff>1200150</xdr:rowOff>
    </xdr:to>
    <xdr:pic>
      <xdr:nvPicPr>
        <xdr:cNvPr id="290" name="Имя " descr="Descr 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306</xdr:row>
      <xdr:rowOff>57150</xdr:rowOff>
    </xdr:from>
    <xdr:to>
      <xdr:col>0</xdr:col>
      <xdr:colOff>1771650</xdr:colOff>
      <xdr:row>306</xdr:row>
      <xdr:rowOff>1200150</xdr:rowOff>
    </xdr:to>
    <xdr:pic>
      <xdr:nvPicPr>
        <xdr:cNvPr id="291" name="Имя " descr="Descr 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307</xdr:row>
      <xdr:rowOff>57150</xdr:rowOff>
    </xdr:from>
    <xdr:to>
      <xdr:col>0</xdr:col>
      <xdr:colOff>1771650</xdr:colOff>
      <xdr:row>307</xdr:row>
      <xdr:rowOff>1200150</xdr:rowOff>
    </xdr:to>
    <xdr:pic>
      <xdr:nvPicPr>
        <xdr:cNvPr id="292" name="Имя " descr="Descr 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308</xdr:row>
      <xdr:rowOff>57150</xdr:rowOff>
    </xdr:from>
    <xdr:to>
      <xdr:col>0</xdr:col>
      <xdr:colOff>1771650</xdr:colOff>
      <xdr:row>308</xdr:row>
      <xdr:rowOff>1200150</xdr:rowOff>
    </xdr:to>
    <xdr:pic>
      <xdr:nvPicPr>
        <xdr:cNvPr id="293" name="Имя " descr="Descr 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309</xdr:row>
      <xdr:rowOff>57150</xdr:rowOff>
    </xdr:from>
    <xdr:to>
      <xdr:col>0</xdr:col>
      <xdr:colOff>1771650</xdr:colOff>
      <xdr:row>309</xdr:row>
      <xdr:rowOff>1200150</xdr:rowOff>
    </xdr:to>
    <xdr:pic>
      <xdr:nvPicPr>
        <xdr:cNvPr id="294" name="Имя " descr="Descr 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310</xdr:row>
      <xdr:rowOff>57150</xdr:rowOff>
    </xdr:from>
    <xdr:to>
      <xdr:col>0</xdr:col>
      <xdr:colOff>1771650</xdr:colOff>
      <xdr:row>310</xdr:row>
      <xdr:rowOff>1200150</xdr:rowOff>
    </xdr:to>
    <xdr:pic>
      <xdr:nvPicPr>
        <xdr:cNvPr id="295" name="Имя " descr="Descr 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311</xdr:row>
      <xdr:rowOff>57150</xdr:rowOff>
    </xdr:from>
    <xdr:to>
      <xdr:col>0</xdr:col>
      <xdr:colOff>1771650</xdr:colOff>
      <xdr:row>311</xdr:row>
      <xdr:rowOff>1200150</xdr:rowOff>
    </xdr:to>
    <xdr:pic>
      <xdr:nvPicPr>
        <xdr:cNvPr id="296" name="Имя " descr="Descr 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312</xdr:row>
      <xdr:rowOff>57150</xdr:rowOff>
    </xdr:from>
    <xdr:to>
      <xdr:col>0</xdr:col>
      <xdr:colOff>1771650</xdr:colOff>
      <xdr:row>312</xdr:row>
      <xdr:rowOff>1200150</xdr:rowOff>
    </xdr:to>
    <xdr:pic>
      <xdr:nvPicPr>
        <xdr:cNvPr id="297" name="Имя " descr="Descr 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313</xdr:row>
      <xdr:rowOff>57150</xdr:rowOff>
    </xdr:from>
    <xdr:to>
      <xdr:col>0</xdr:col>
      <xdr:colOff>1771650</xdr:colOff>
      <xdr:row>313</xdr:row>
      <xdr:rowOff>1200150</xdr:rowOff>
    </xdr:to>
    <xdr:pic>
      <xdr:nvPicPr>
        <xdr:cNvPr id="298" name="Имя " descr="Descr 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314</xdr:row>
      <xdr:rowOff>57150</xdr:rowOff>
    </xdr:from>
    <xdr:to>
      <xdr:col>0</xdr:col>
      <xdr:colOff>1771650</xdr:colOff>
      <xdr:row>314</xdr:row>
      <xdr:rowOff>1200150</xdr:rowOff>
    </xdr:to>
    <xdr:pic>
      <xdr:nvPicPr>
        <xdr:cNvPr id="299" name="Имя " descr="Descr 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315</xdr:row>
      <xdr:rowOff>57150</xdr:rowOff>
    </xdr:from>
    <xdr:to>
      <xdr:col>0</xdr:col>
      <xdr:colOff>1771650</xdr:colOff>
      <xdr:row>315</xdr:row>
      <xdr:rowOff>1200150</xdr:rowOff>
    </xdr:to>
    <xdr:pic>
      <xdr:nvPicPr>
        <xdr:cNvPr id="300" name="Имя " descr="Descr 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316</xdr:row>
      <xdr:rowOff>57150</xdr:rowOff>
    </xdr:from>
    <xdr:to>
      <xdr:col>0</xdr:col>
      <xdr:colOff>1771650</xdr:colOff>
      <xdr:row>316</xdr:row>
      <xdr:rowOff>1200150</xdr:rowOff>
    </xdr:to>
    <xdr:pic>
      <xdr:nvPicPr>
        <xdr:cNvPr id="301" name="Имя " descr="Descr 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317</xdr:row>
      <xdr:rowOff>57150</xdr:rowOff>
    </xdr:from>
    <xdr:to>
      <xdr:col>0</xdr:col>
      <xdr:colOff>1771650</xdr:colOff>
      <xdr:row>317</xdr:row>
      <xdr:rowOff>1200150</xdr:rowOff>
    </xdr:to>
    <xdr:pic>
      <xdr:nvPicPr>
        <xdr:cNvPr id="302" name="Имя " descr="Descr 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318</xdr:row>
      <xdr:rowOff>57150</xdr:rowOff>
    </xdr:from>
    <xdr:to>
      <xdr:col>0</xdr:col>
      <xdr:colOff>1771650</xdr:colOff>
      <xdr:row>318</xdr:row>
      <xdr:rowOff>1200150</xdr:rowOff>
    </xdr:to>
    <xdr:pic>
      <xdr:nvPicPr>
        <xdr:cNvPr id="303" name="Имя " descr="Descr 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319</xdr:row>
      <xdr:rowOff>57150</xdr:rowOff>
    </xdr:from>
    <xdr:to>
      <xdr:col>0</xdr:col>
      <xdr:colOff>1771650</xdr:colOff>
      <xdr:row>319</xdr:row>
      <xdr:rowOff>1200150</xdr:rowOff>
    </xdr:to>
    <xdr:pic>
      <xdr:nvPicPr>
        <xdr:cNvPr id="304" name="Имя " descr="Descr 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320</xdr:row>
      <xdr:rowOff>57150</xdr:rowOff>
    </xdr:from>
    <xdr:to>
      <xdr:col>0</xdr:col>
      <xdr:colOff>1771650</xdr:colOff>
      <xdr:row>320</xdr:row>
      <xdr:rowOff>1200150</xdr:rowOff>
    </xdr:to>
    <xdr:pic>
      <xdr:nvPicPr>
        <xdr:cNvPr id="305" name="Имя " descr="Descr 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321</xdr:row>
      <xdr:rowOff>57150</xdr:rowOff>
    </xdr:from>
    <xdr:to>
      <xdr:col>0</xdr:col>
      <xdr:colOff>1771650</xdr:colOff>
      <xdr:row>321</xdr:row>
      <xdr:rowOff>1200150</xdr:rowOff>
    </xdr:to>
    <xdr:pic>
      <xdr:nvPicPr>
        <xdr:cNvPr id="306" name="Имя " descr="Descr 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322</xdr:row>
      <xdr:rowOff>57150</xdr:rowOff>
    </xdr:from>
    <xdr:to>
      <xdr:col>0</xdr:col>
      <xdr:colOff>1771650</xdr:colOff>
      <xdr:row>322</xdr:row>
      <xdr:rowOff>1200150</xdr:rowOff>
    </xdr:to>
    <xdr:pic>
      <xdr:nvPicPr>
        <xdr:cNvPr id="307" name="Имя " descr="Descr 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323</xdr:row>
      <xdr:rowOff>57150</xdr:rowOff>
    </xdr:from>
    <xdr:to>
      <xdr:col>0</xdr:col>
      <xdr:colOff>1771650</xdr:colOff>
      <xdr:row>323</xdr:row>
      <xdr:rowOff>1200150</xdr:rowOff>
    </xdr:to>
    <xdr:pic>
      <xdr:nvPicPr>
        <xdr:cNvPr id="308" name="Имя " descr="Descr 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324</xdr:row>
      <xdr:rowOff>57150</xdr:rowOff>
    </xdr:from>
    <xdr:to>
      <xdr:col>0</xdr:col>
      <xdr:colOff>1771650</xdr:colOff>
      <xdr:row>324</xdr:row>
      <xdr:rowOff>1200150</xdr:rowOff>
    </xdr:to>
    <xdr:pic>
      <xdr:nvPicPr>
        <xdr:cNvPr id="309" name="Имя " descr="Descr 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325</xdr:row>
      <xdr:rowOff>57150</xdr:rowOff>
    </xdr:from>
    <xdr:to>
      <xdr:col>0</xdr:col>
      <xdr:colOff>1771650</xdr:colOff>
      <xdr:row>325</xdr:row>
      <xdr:rowOff>1200150</xdr:rowOff>
    </xdr:to>
    <xdr:pic>
      <xdr:nvPicPr>
        <xdr:cNvPr id="310" name="Имя " descr="Descr 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326</xdr:row>
      <xdr:rowOff>57150</xdr:rowOff>
    </xdr:from>
    <xdr:to>
      <xdr:col>0</xdr:col>
      <xdr:colOff>1771650</xdr:colOff>
      <xdr:row>326</xdr:row>
      <xdr:rowOff>1200150</xdr:rowOff>
    </xdr:to>
    <xdr:pic>
      <xdr:nvPicPr>
        <xdr:cNvPr id="311" name="Имя " descr="Descr 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327</xdr:row>
      <xdr:rowOff>57150</xdr:rowOff>
    </xdr:from>
    <xdr:to>
      <xdr:col>0</xdr:col>
      <xdr:colOff>1771650</xdr:colOff>
      <xdr:row>327</xdr:row>
      <xdr:rowOff>1200150</xdr:rowOff>
    </xdr:to>
    <xdr:pic>
      <xdr:nvPicPr>
        <xdr:cNvPr id="312" name="Имя " descr="Descr 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328</xdr:row>
      <xdr:rowOff>57150</xdr:rowOff>
    </xdr:from>
    <xdr:to>
      <xdr:col>0</xdr:col>
      <xdr:colOff>1771650</xdr:colOff>
      <xdr:row>328</xdr:row>
      <xdr:rowOff>1200150</xdr:rowOff>
    </xdr:to>
    <xdr:pic>
      <xdr:nvPicPr>
        <xdr:cNvPr id="313" name="Имя " descr="Descr 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329</xdr:row>
      <xdr:rowOff>57150</xdr:rowOff>
    </xdr:from>
    <xdr:to>
      <xdr:col>0</xdr:col>
      <xdr:colOff>1771650</xdr:colOff>
      <xdr:row>329</xdr:row>
      <xdr:rowOff>1200150</xdr:rowOff>
    </xdr:to>
    <xdr:pic>
      <xdr:nvPicPr>
        <xdr:cNvPr id="314" name="Имя " descr="Descr 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330</xdr:row>
      <xdr:rowOff>57150</xdr:rowOff>
    </xdr:from>
    <xdr:to>
      <xdr:col>0</xdr:col>
      <xdr:colOff>1771650</xdr:colOff>
      <xdr:row>330</xdr:row>
      <xdr:rowOff>1200150</xdr:rowOff>
    </xdr:to>
    <xdr:pic>
      <xdr:nvPicPr>
        <xdr:cNvPr id="315" name="Имя " descr="Descr 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331</xdr:row>
      <xdr:rowOff>57150</xdr:rowOff>
    </xdr:from>
    <xdr:to>
      <xdr:col>0</xdr:col>
      <xdr:colOff>1771650</xdr:colOff>
      <xdr:row>331</xdr:row>
      <xdr:rowOff>1200150</xdr:rowOff>
    </xdr:to>
    <xdr:pic>
      <xdr:nvPicPr>
        <xdr:cNvPr id="316" name="Имя " descr="Descr 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332</xdr:row>
      <xdr:rowOff>57150</xdr:rowOff>
    </xdr:from>
    <xdr:to>
      <xdr:col>0</xdr:col>
      <xdr:colOff>1771650</xdr:colOff>
      <xdr:row>332</xdr:row>
      <xdr:rowOff>1200150</xdr:rowOff>
    </xdr:to>
    <xdr:pic>
      <xdr:nvPicPr>
        <xdr:cNvPr id="317" name="Имя " descr="Descr 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333</xdr:row>
      <xdr:rowOff>57150</xdr:rowOff>
    </xdr:from>
    <xdr:to>
      <xdr:col>0</xdr:col>
      <xdr:colOff>1771650</xdr:colOff>
      <xdr:row>333</xdr:row>
      <xdr:rowOff>1200150</xdr:rowOff>
    </xdr:to>
    <xdr:pic>
      <xdr:nvPicPr>
        <xdr:cNvPr id="318" name="Имя " descr="Descr 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334</xdr:row>
      <xdr:rowOff>57150</xdr:rowOff>
    </xdr:from>
    <xdr:to>
      <xdr:col>0</xdr:col>
      <xdr:colOff>1771650</xdr:colOff>
      <xdr:row>334</xdr:row>
      <xdr:rowOff>1200150</xdr:rowOff>
    </xdr:to>
    <xdr:pic>
      <xdr:nvPicPr>
        <xdr:cNvPr id="319" name="Имя " descr="Descr 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336</xdr:row>
      <xdr:rowOff>57150</xdr:rowOff>
    </xdr:from>
    <xdr:to>
      <xdr:col>0</xdr:col>
      <xdr:colOff>1771650</xdr:colOff>
      <xdr:row>336</xdr:row>
      <xdr:rowOff>1200150</xdr:rowOff>
    </xdr:to>
    <xdr:pic>
      <xdr:nvPicPr>
        <xdr:cNvPr id="320" name="Имя " descr="Descr 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337</xdr:row>
      <xdr:rowOff>57150</xdr:rowOff>
    </xdr:from>
    <xdr:to>
      <xdr:col>0</xdr:col>
      <xdr:colOff>1771650</xdr:colOff>
      <xdr:row>337</xdr:row>
      <xdr:rowOff>1200150</xdr:rowOff>
    </xdr:to>
    <xdr:pic>
      <xdr:nvPicPr>
        <xdr:cNvPr id="321" name="Имя " descr="Descr 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338</xdr:row>
      <xdr:rowOff>57150</xdr:rowOff>
    </xdr:from>
    <xdr:to>
      <xdr:col>0</xdr:col>
      <xdr:colOff>1771650</xdr:colOff>
      <xdr:row>338</xdr:row>
      <xdr:rowOff>1200150</xdr:rowOff>
    </xdr:to>
    <xdr:pic>
      <xdr:nvPicPr>
        <xdr:cNvPr id="322" name="Имя " descr="Descr 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339</xdr:row>
      <xdr:rowOff>57150</xdr:rowOff>
    </xdr:from>
    <xdr:to>
      <xdr:col>0</xdr:col>
      <xdr:colOff>1771650</xdr:colOff>
      <xdr:row>339</xdr:row>
      <xdr:rowOff>1200150</xdr:rowOff>
    </xdr:to>
    <xdr:pic>
      <xdr:nvPicPr>
        <xdr:cNvPr id="323" name="Имя " descr="Descr 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340</xdr:row>
      <xdr:rowOff>57150</xdr:rowOff>
    </xdr:from>
    <xdr:to>
      <xdr:col>0</xdr:col>
      <xdr:colOff>1771650</xdr:colOff>
      <xdr:row>340</xdr:row>
      <xdr:rowOff>1200150</xdr:rowOff>
    </xdr:to>
    <xdr:pic>
      <xdr:nvPicPr>
        <xdr:cNvPr id="324" name="Имя " descr="Descr 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341</xdr:row>
      <xdr:rowOff>57150</xdr:rowOff>
    </xdr:from>
    <xdr:to>
      <xdr:col>0</xdr:col>
      <xdr:colOff>1771650</xdr:colOff>
      <xdr:row>341</xdr:row>
      <xdr:rowOff>1200150</xdr:rowOff>
    </xdr:to>
    <xdr:pic>
      <xdr:nvPicPr>
        <xdr:cNvPr id="325" name="Имя " descr="Descr 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342</xdr:row>
      <xdr:rowOff>57150</xdr:rowOff>
    </xdr:from>
    <xdr:to>
      <xdr:col>0</xdr:col>
      <xdr:colOff>1771650</xdr:colOff>
      <xdr:row>342</xdr:row>
      <xdr:rowOff>1200150</xdr:rowOff>
    </xdr:to>
    <xdr:pic>
      <xdr:nvPicPr>
        <xdr:cNvPr id="326" name="Имя " descr="Descr 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343</xdr:row>
      <xdr:rowOff>57150</xdr:rowOff>
    </xdr:from>
    <xdr:to>
      <xdr:col>0</xdr:col>
      <xdr:colOff>1771650</xdr:colOff>
      <xdr:row>343</xdr:row>
      <xdr:rowOff>1200150</xdr:rowOff>
    </xdr:to>
    <xdr:pic>
      <xdr:nvPicPr>
        <xdr:cNvPr id="327" name="Имя " descr="Descr 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344</xdr:row>
      <xdr:rowOff>57150</xdr:rowOff>
    </xdr:from>
    <xdr:to>
      <xdr:col>0</xdr:col>
      <xdr:colOff>1771650</xdr:colOff>
      <xdr:row>344</xdr:row>
      <xdr:rowOff>1200150</xdr:rowOff>
    </xdr:to>
    <xdr:pic>
      <xdr:nvPicPr>
        <xdr:cNvPr id="328" name="Имя " descr="Descr 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345</xdr:row>
      <xdr:rowOff>57150</xdr:rowOff>
    </xdr:from>
    <xdr:to>
      <xdr:col>0</xdr:col>
      <xdr:colOff>1771650</xdr:colOff>
      <xdr:row>345</xdr:row>
      <xdr:rowOff>1200150</xdr:rowOff>
    </xdr:to>
    <xdr:pic>
      <xdr:nvPicPr>
        <xdr:cNvPr id="329" name="Имя " descr="Descr 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346</xdr:row>
      <xdr:rowOff>57150</xdr:rowOff>
    </xdr:from>
    <xdr:to>
      <xdr:col>0</xdr:col>
      <xdr:colOff>1771650</xdr:colOff>
      <xdr:row>346</xdr:row>
      <xdr:rowOff>1200150</xdr:rowOff>
    </xdr:to>
    <xdr:pic>
      <xdr:nvPicPr>
        <xdr:cNvPr id="330" name="Имя " descr="Descr 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347</xdr:row>
      <xdr:rowOff>57150</xdr:rowOff>
    </xdr:from>
    <xdr:to>
      <xdr:col>0</xdr:col>
      <xdr:colOff>1771650</xdr:colOff>
      <xdr:row>347</xdr:row>
      <xdr:rowOff>1200150</xdr:rowOff>
    </xdr:to>
    <xdr:pic>
      <xdr:nvPicPr>
        <xdr:cNvPr id="331" name="Имя " descr="Descr 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348</xdr:row>
      <xdr:rowOff>57150</xdr:rowOff>
    </xdr:from>
    <xdr:to>
      <xdr:col>0</xdr:col>
      <xdr:colOff>1771650</xdr:colOff>
      <xdr:row>348</xdr:row>
      <xdr:rowOff>1200150</xdr:rowOff>
    </xdr:to>
    <xdr:pic>
      <xdr:nvPicPr>
        <xdr:cNvPr id="332" name="Имя " descr="Descr 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349</xdr:row>
      <xdr:rowOff>57150</xdr:rowOff>
    </xdr:from>
    <xdr:to>
      <xdr:col>0</xdr:col>
      <xdr:colOff>1771650</xdr:colOff>
      <xdr:row>349</xdr:row>
      <xdr:rowOff>1200150</xdr:rowOff>
    </xdr:to>
    <xdr:pic>
      <xdr:nvPicPr>
        <xdr:cNvPr id="333" name="Имя " descr="Descr 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350</xdr:row>
      <xdr:rowOff>57150</xdr:rowOff>
    </xdr:from>
    <xdr:to>
      <xdr:col>0</xdr:col>
      <xdr:colOff>1771650</xdr:colOff>
      <xdr:row>350</xdr:row>
      <xdr:rowOff>1200150</xdr:rowOff>
    </xdr:to>
    <xdr:pic>
      <xdr:nvPicPr>
        <xdr:cNvPr id="334" name="Имя " descr="Descr 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351</xdr:row>
      <xdr:rowOff>57150</xdr:rowOff>
    </xdr:from>
    <xdr:to>
      <xdr:col>0</xdr:col>
      <xdr:colOff>1771650</xdr:colOff>
      <xdr:row>351</xdr:row>
      <xdr:rowOff>1200150</xdr:rowOff>
    </xdr:to>
    <xdr:pic>
      <xdr:nvPicPr>
        <xdr:cNvPr id="335" name="Имя " descr="Descr 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352</xdr:row>
      <xdr:rowOff>57150</xdr:rowOff>
    </xdr:from>
    <xdr:to>
      <xdr:col>0</xdr:col>
      <xdr:colOff>1771650</xdr:colOff>
      <xdr:row>352</xdr:row>
      <xdr:rowOff>1200150</xdr:rowOff>
    </xdr:to>
    <xdr:pic>
      <xdr:nvPicPr>
        <xdr:cNvPr id="336" name="Имя " descr="Descr 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353</xdr:row>
      <xdr:rowOff>57150</xdr:rowOff>
    </xdr:from>
    <xdr:to>
      <xdr:col>0</xdr:col>
      <xdr:colOff>1771650</xdr:colOff>
      <xdr:row>353</xdr:row>
      <xdr:rowOff>1200150</xdr:rowOff>
    </xdr:to>
    <xdr:pic>
      <xdr:nvPicPr>
        <xdr:cNvPr id="337" name="Имя " descr="Descr 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354</xdr:row>
      <xdr:rowOff>57150</xdr:rowOff>
    </xdr:from>
    <xdr:to>
      <xdr:col>0</xdr:col>
      <xdr:colOff>1771650</xdr:colOff>
      <xdr:row>354</xdr:row>
      <xdr:rowOff>1200150</xdr:rowOff>
    </xdr:to>
    <xdr:pic>
      <xdr:nvPicPr>
        <xdr:cNvPr id="338" name="Имя " descr="Descr 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355</xdr:row>
      <xdr:rowOff>57150</xdr:rowOff>
    </xdr:from>
    <xdr:to>
      <xdr:col>0</xdr:col>
      <xdr:colOff>1771650</xdr:colOff>
      <xdr:row>355</xdr:row>
      <xdr:rowOff>1200150</xdr:rowOff>
    </xdr:to>
    <xdr:pic>
      <xdr:nvPicPr>
        <xdr:cNvPr id="339" name="Имя " descr="Descr 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356</xdr:row>
      <xdr:rowOff>57150</xdr:rowOff>
    </xdr:from>
    <xdr:to>
      <xdr:col>0</xdr:col>
      <xdr:colOff>1771650</xdr:colOff>
      <xdr:row>356</xdr:row>
      <xdr:rowOff>1200150</xdr:rowOff>
    </xdr:to>
    <xdr:pic>
      <xdr:nvPicPr>
        <xdr:cNvPr id="340" name="Имя " descr="Descr 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357</xdr:row>
      <xdr:rowOff>57150</xdr:rowOff>
    </xdr:from>
    <xdr:to>
      <xdr:col>0</xdr:col>
      <xdr:colOff>1771650</xdr:colOff>
      <xdr:row>357</xdr:row>
      <xdr:rowOff>1200150</xdr:rowOff>
    </xdr:to>
    <xdr:pic>
      <xdr:nvPicPr>
        <xdr:cNvPr id="341" name="Имя " descr="Descr 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358</xdr:row>
      <xdr:rowOff>57150</xdr:rowOff>
    </xdr:from>
    <xdr:to>
      <xdr:col>0</xdr:col>
      <xdr:colOff>1771650</xdr:colOff>
      <xdr:row>358</xdr:row>
      <xdr:rowOff>1200150</xdr:rowOff>
    </xdr:to>
    <xdr:pic>
      <xdr:nvPicPr>
        <xdr:cNvPr id="342" name="Имя " descr="Descr 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359</xdr:row>
      <xdr:rowOff>57150</xdr:rowOff>
    </xdr:from>
    <xdr:to>
      <xdr:col>0</xdr:col>
      <xdr:colOff>1771650</xdr:colOff>
      <xdr:row>359</xdr:row>
      <xdr:rowOff>1200150</xdr:rowOff>
    </xdr:to>
    <xdr:pic>
      <xdr:nvPicPr>
        <xdr:cNvPr id="343" name="Имя " descr="Descr 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360</xdr:row>
      <xdr:rowOff>57150</xdr:rowOff>
    </xdr:from>
    <xdr:to>
      <xdr:col>0</xdr:col>
      <xdr:colOff>1771650</xdr:colOff>
      <xdr:row>360</xdr:row>
      <xdr:rowOff>1200150</xdr:rowOff>
    </xdr:to>
    <xdr:pic>
      <xdr:nvPicPr>
        <xdr:cNvPr id="344" name="Имя " descr="Descr 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361</xdr:row>
      <xdr:rowOff>57150</xdr:rowOff>
    </xdr:from>
    <xdr:to>
      <xdr:col>0</xdr:col>
      <xdr:colOff>1771650</xdr:colOff>
      <xdr:row>361</xdr:row>
      <xdr:rowOff>1200150</xdr:rowOff>
    </xdr:to>
    <xdr:pic>
      <xdr:nvPicPr>
        <xdr:cNvPr id="345" name="Имя " descr="Descr 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362</xdr:row>
      <xdr:rowOff>57150</xdr:rowOff>
    </xdr:from>
    <xdr:to>
      <xdr:col>0</xdr:col>
      <xdr:colOff>1771650</xdr:colOff>
      <xdr:row>362</xdr:row>
      <xdr:rowOff>1200150</xdr:rowOff>
    </xdr:to>
    <xdr:pic>
      <xdr:nvPicPr>
        <xdr:cNvPr id="346" name="Имя " descr="Descr 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363</xdr:row>
      <xdr:rowOff>57150</xdr:rowOff>
    </xdr:from>
    <xdr:to>
      <xdr:col>0</xdr:col>
      <xdr:colOff>1771650</xdr:colOff>
      <xdr:row>363</xdr:row>
      <xdr:rowOff>1200150</xdr:rowOff>
    </xdr:to>
    <xdr:pic>
      <xdr:nvPicPr>
        <xdr:cNvPr id="347" name="Имя " descr="Descr 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364</xdr:row>
      <xdr:rowOff>57150</xdr:rowOff>
    </xdr:from>
    <xdr:to>
      <xdr:col>0</xdr:col>
      <xdr:colOff>1771650</xdr:colOff>
      <xdr:row>364</xdr:row>
      <xdr:rowOff>1200150</xdr:rowOff>
    </xdr:to>
    <xdr:pic>
      <xdr:nvPicPr>
        <xdr:cNvPr id="348" name="Имя " descr="Descr 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365</xdr:row>
      <xdr:rowOff>57150</xdr:rowOff>
    </xdr:from>
    <xdr:to>
      <xdr:col>0</xdr:col>
      <xdr:colOff>1771650</xdr:colOff>
      <xdr:row>365</xdr:row>
      <xdr:rowOff>1200150</xdr:rowOff>
    </xdr:to>
    <xdr:pic>
      <xdr:nvPicPr>
        <xdr:cNvPr id="349" name="Имя " descr="Descr 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366</xdr:row>
      <xdr:rowOff>57150</xdr:rowOff>
    </xdr:from>
    <xdr:to>
      <xdr:col>0</xdr:col>
      <xdr:colOff>1771650</xdr:colOff>
      <xdr:row>366</xdr:row>
      <xdr:rowOff>1200150</xdr:rowOff>
    </xdr:to>
    <xdr:pic>
      <xdr:nvPicPr>
        <xdr:cNvPr id="350" name="Имя " descr="Descr 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367</xdr:row>
      <xdr:rowOff>57150</xdr:rowOff>
    </xdr:from>
    <xdr:to>
      <xdr:col>0</xdr:col>
      <xdr:colOff>1771650</xdr:colOff>
      <xdr:row>367</xdr:row>
      <xdr:rowOff>1200150</xdr:rowOff>
    </xdr:to>
    <xdr:pic>
      <xdr:nvPicPr>
        <xdr:cNvPr id="351" name="Имя " descr="Descr 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368</xdr:row>
      <xdr:rowOff>57150</xdr:rowOff>
    </xdr:from>
    <xdr:to>
      <xdr:col>0</xdr:col>
      <xdr:colOff>1771650</xdr:colOff>
      <xdr:row>368</xdr:row>
      <xdr:rowOff>1200150</xdr:rowOff>
    </xdr:to>
    <xdr:pic>
      <xdr:nvPicPr>
        <xdr:cNvPr id="352" name="Имя " descr="Descr 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369</xdr:row>
      <xdr:rowOff>57150</xdr:rowOff>
    </xdr:from>
    <xdr:to>
      <xdr:col>0</xdr:col>
      <xdr:colOff>1771650</xdr:colOff>
      <xdr:row>369</xdr:row>
      <xdr:rowOff>1200150</xdr:rowOff>
    </xdr:to>
    <xdr:pic>
      <xdr:nvPicPr>
        <xdr:cNvPr id="353" name="Имя " descr="Descr 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370</xdr:row>
      <xdr:rowOff>57150</xdr:rowOff>
    </xdr:from>
    <xdr:to>
      <xdr:col>0</xdr:col>
      <xdr:colOff>1771650</xdr:colOff>
      <xdr:row>370</xdr:row>
      <xdr:rowOff>1200150</xdr:rowOff>
    </xdr:to>
    <xdr:pic>
      <xdr:nvPicPr>
        <xdr:cNvPr id="354" name="Имя " descr="Descr 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371</xdr:row>
      <xdr:rowOff>57150</xdr:rowOff>
    </xdr:from>
    <xdr:to>
      <xdr:col>0</xdr:col>
      <xdr:colOff>1771650</xdr:colOff>
      <xdr:row>371</xdr:row>
      <xdr:rowOff>1200150</xdr:rowOff>
    </xdr:to>
    <xdr:pic>
      <xdr:nvPicPr>
        <xdr:cNvPr id="355" name="Имя " descr="Descr 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372</xdr:row>
      <xdr:rowOff>57150</xdr:rowOff>
    </xdr:from>
    <xdr:to>
      <xdr:col>0</xdr:col>
      <xdr:colOff>1771650</xdr:colOff>
      <xdr:row>372</xdr:row>
      <xdr:rowOff>1200150</xdr:rowOff>
    </xdr:to>
    <xdr:pic>
      <xdr:nvPicPr>
        <xdr:cNvPr id="356" name="Имя " descr="Descr 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373</xdr:row>
      <xdr:rowOff>57150</xdr:rowOff>
    </xdr:from>
    <xdr:to>
      <xdr:col>0</xdr:col>
      <xdr:colOff>1771650</xdr:colOff>
      <xdr:row>373</xdr:row>
      <xdr:rowOff>1200150</xdr:rowOff>
    </xdr:to>
    <xdr:pic>
      <xdr:nvPicPr>
        <xdr:cNvPr id="357" name="Имя " descr="Descr 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374</xdr:row>
      <xdr:rowOff>57150</xdr:rowOff>
    </xdr:from>
    <xdr:to>
      <xdr:col>0</xdr:col>
      <xdr:colOff>1771650</xdr:colOff>
      <xdr:row>374</xdr:row>
      <xdr:rowOff>1200150</xdr:rowOff>
    </xdr:to>
    <xdr:pic>
      <xdr:nvPicPr>
        <xdr:cNvPr id="358" name="Имя " descr="Descr 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375</xdr:row>
      <xdr:rowOff>57150</xdr:rowOff>
    </xdr:from>
    <xdr:to>
      <xdr:col>0</xdr:col>
      <xdr:colOff>1771650</xdr:colOff>
      <xdr:row>375</xdr:row>
      <xdr:rowOff>1200150</xdr:rowOff>
    </xdr:to>
    <xdr:pic>
      <xdr:nvPicPr>
        <xdr:cNvPr id="359" name="Имя " descr="Descr 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376</xdr:row>
      <xdr:rowOff>57150</xdr:rowOff>
    </xdr:from>
    <xdr:to>
      <xdr:col>0</xdr:col>
      <xdr:colOff>1771650</xdr:colOff>
      <xdr:row>376</xdr:row>
      <xdr:rowOff>1200150</xdr:rowOff>
    </xdr:to>
    <xdr:pic>
      <xdr:nvPicPr>
        <xdr:cNvPr id="360" name="Имя " descr="Descr 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377</xdr:row>
      <xdr:rowOff>57150</xdr:rowOff>
    </xdr:from>
    <xdr:to>
      <xdr:col>0</xdr:col>
      <xdr:colOff>1771650</xdr:colOff>
      <xdr:row>377</xdr:row>
      <xdr:rowOff>1200150</xdr:rowOff>
    </xdr:to>
    <xdr:pic>
      <xdr:nvPicPr>
        <xdr:cNvPr id="361" name="Имя " descr="Descr 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378</xdr:row>
      <xdr:rowOff>57150</xdr:rowOff>
    </xdr:from>
    <xdr:to>
      <xdr:col>0</xdr:col>
      <xdr:colOff>1771650</xdr:colOff>
      <xdr:row>378</xdr:row>
      <xdr:rowOff>1200150</xdr:rowOff>
    </xdr:to>
    <xdr:pic>
      <xdr:nvPicPr>
        <xdr:cNvPr id="362" name="Имя " descr="Descr 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379</xdr:row>
      <xdr:rowOff>57150</xdr:rowOff>
    </xdr:from>
    <xdr:to>
      <xdr:col>0</xdr:col>
      <xdr:colOff>1771650</xdr:colOff>
      <xdr:row>379</xdr:row>
      <xdr:rowOff>1200150</xdr:rowOff>
    </xdr:to>
    <xdr:pic>
      <xdr:nvPicPr>
        <xdr:cNvPr id="363" name="Имя " descr="Descr 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380</xdr:row>
      <xdr:rowOff>57150</xdr:rowOff>
    </xdr:from>
    <xdr:to>
      <xdr:col>0</xdr:col>
      <xdr:colOff>1771650</xdr:colOff>
      <xdr:row>380</xdr:row>
      <xdr:rowOff>1200150</xdr:rowOff>
    </xdr:to>
    <xdr:pic>
      <xdr:nvPicPr>
        <xdr:cNvPr id="364" name="Имя " descr="Descr 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381</xdr:row>
      <xdr:rowOff>57150</xdr:rowOff>
    </xdr:from>
    <xdr:to>
      <xdr:col>0</xdr:col>
      <xdr:colOff>1771650</xdr:colOff>
      <xdr:row>381</xdr:row>
      <xdr:rowOff>1200150</xdr:rowOff>
    </xdr:to>
    <xdr:pic>
      <xdr:nvPicPr>
        <xdr:cNvPr id="365" name="Имя " descr="Descr 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382</xdr:row>
      <xdr:rowOff>57150</xdr:rowOff>
    </xdr:from>
    <xdr:to>
      <xdr:col>0</xdr:col>
      <xdr:colOff>1771650</xdr:colOff>
      <xdr:row>382</xdr:row>
      <xdr:rowOff>1200150</xdr:rowOff>
    </xdr:to>
    <xdr:pic>
      <xdr:nvPicPr>
        <xdr:cNvPr id="366" name="Имя " descr="Descr 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383</xdr:row>
      <xdr:rowOff>57150</xdr:rowOff>
    </xdr:from>
    <xdr:to>
      <xdr:col>0</xdr:col>
      <xdr:colOff>1771650</xdr:colOff>
      <xdr:row>383</xdr:row>
      <xdr:rowOff>1200150</xdr:rowOff>
    </xdr:to>
    <xdr:pic>
      <xdr:nvPicPr>
        <xdr:cNvPr id="367" name="Имя " descr="Descr 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384</xdr:row>
      <xdr:rowOff>57150</xdr:rowOff>
    </xdr:from>
    <xdr:to>
      <xdr:col>0</xdr:col>
      <xdr:colOff>1771650</xdr:colOff>
      <xdr:row>384</xdr:row>
      <xdr:rowOff>1200150</xdr:rowOff>
    </xdr:to>
    <xdr:pic>
      <xdr:nvPicPr>
        <xdr:cNvPr id="368" name="Имя " descr="Descr 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385</xdr:row>
      <xdr:rowOff>57150</xdr:rowOff>
    </xdr:from>
    <xdr:to>
      <xdr:col>0</xdr:col>
      <xdr:colOff>1771650</xdr:colOff>
      <xdr:row>385</xdr:row>
      <xdr:rowOff>1200150</xdr:rowOff>
    </xdr:to>
    <xdr:pic>
      <xdr:nvPicPr>
        <xdr:cNvPr id="369" name="Имя " descr="Descr 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386</xdr:row>
      <xdr:rowOff>57150</xdr:rowOff>
    </xdr:from>
    <xdr:to>
      <xdr:col>0</xdr:col>
      <xdr:colOff>1771650</xdr:colOff>
      <xdr:row>386</xdr:row>
      <xdr:rowOff>1200150</xdr:rowOff>
    </xdr:to>
    <xdr:pic>
      <xdr:nvPicPr>
        <xdr:cNvPr id="370" name="Имя " descr="Descr 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387</xdr:row>
      <xdr:rowOff>57150</xdr:rowOff>
    </xdr:from>
    <xdr:to>
      <xdr:col>0</xdr:col>
      <xdr:colOff>1771650</xdr:colOff>
      <xdr:row>387</xdr:row>
      <xdr:rowOff>1200150</xdr:rowOff>
    </xdr:to>
    <xdr:pic>
      <xdr:nvPicPr>
        <xdr:cNvPr id="371" name="Имя " descr="Descr 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388</xdr:row>
      <xdr:rowOff>57150</xdr:rowOff>
    </xdr:from>
    <xdr:to>
      <xdr:col>0</xdr:col>
      <xdr:colOff>1771650</xdr:colOff>
      <xdr:row>388</xdr:row>
      <xdr:rowOff>1200150</xdr:rowOff>
    </xdr:to>
    <xdr:pic>
      <xdr:nvPicPr>
        <xdr:cNvPr id="372" name="Имя " descr="Descr 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389</xdr:row>
      <xdr:rowOff>57150</xdr:rowOff>
    </xdr:from>
    <xdr:to>
      <xdr:col>0</xdr:col>
      <xdr:colOff>1771650</xdr:colOff>
      <xdr:row>389</xdr:row>
      <xdr:rowOff>1200150</xdr:rowOff>
    </xdr:to>
    <xdr:pic>
      <xdr:nvPicPr>
        <xdr:cNvPr id="373" name="Имя " descr="Descr 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390</xdr:row>
      <xdr:rowOff>57150</xdr:rowOff>
    </xdr:from>
    <xdr:to>
      <xdr:col>0</xdr:col>
      <xdr:colOff>1771650</xdr:colOff>
      <xdr:row>390</xdr:row>
      <xdr:rowOff>1200150</xdr:rowOff>
    </xdr:to>
    <xdr:pic>
      <xdr:nvPicPr>
        <xdr:cNvPr id="374" name="Имя " descr="Descr 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391</xdr:row>
      <xdr:rowOff>57150</xdr:rowOff>
    </xdr:from>
    <xdr:to>
      <xdr:col>0</xdr:col>
      <xdr:colOff>1771650</xdr:colOff>
      <xdr:row>391</xdr:row>
      <xdr:rowOff>1200150</xdr:rowOff>
    </xdr:to>
    <xdr:pic>
      <xdr:nvPicPr>
        <xdr:cNvPr id="375" name="Имя " descr="Descr 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392</xdr:row>
      <xdr:rowOff>57150</xdr:rowOff>
    </xdr:from>
    <xdr:to>
      <xdr:col>0</xdr:col>
      <xdr:colOff>1771650</xdr:colOff>
      <xdr:row>392</xdr:row>
      <xdr:rowOff>1200150</xdr:rowOff>
    </xdr:to>
    <xdr:pic>
      <xdr:nvPicPr>
        <xdr:cNvPr id="376" name="Имя " descr="Descr 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393</xdr:row>
      <xdr:rowOff>57150</xdr:rowOff>
    </xdr:from>
    <xdr:to>
      <xdr:col>0</xdr:col>
      <xdr:colOff>1771650</xdr:colOff>
      <xdr:row>393</xdr:row>
      <xdr:rowOff>1200150</xdr:rowOff>
    </xdr:to>
    <xdr:pic>
      <xdr:nvPicPr>
        <xdr:cNvPr id="377" name="Имя " descr="Descr 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394</xdr:row>
      <xdr:rowOff>57150</xdr:rowOff>
    </xdr:from>
    <xdr:to>
      <xdr:col>0</xdr:col>
      <xdr:colOff>1771650</xdr:colOff>
      <xdr:row>394</xdr:row>
      <xdr:rowOff>1200150</xdr:rowOff>
    </xdr:to>
    <xdr:pic>
      <xdr:nvPicPr>
        <xdr:cNvPr id="378" name="Имя " descr="Descr 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395</xdr:row>
      <xdr:rowOff>57150</xdr:rowOff>
    </xdr:from>
    <xdr:to>
      <xdr:col>0</xdr:col>
      <xdr:colOff>1771650</xdr:colOff>
      <xdr:row>395</xdr:row>
      <xdr:rowOff>1200150</xdr:rowOff>
    </xdr:to>
    <xdr:pic>
      <xdr:nvPicPr>
        <xdr:cNvPr id="379" name="Имя " descr="Descr 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396</xdr:row>
      <xdr:rowOff>57150</xdr:rowOff>
    </xdr:from>
    <xdr:to>
      <xdr:col>0</xdr:col>
      <xdr:colOff>1771650</xdr:colOff>
      <xdr:row>396</xdr:row>
      <xdr:rowOff>1200150</xdr:rowOff>
    </xdr:to>
    <xdr:pic>
      <xdr:nvPicPr>
        <xdr:cNvPr id="380" name="Имя " descr="Descr 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397</xdr:row>
      <xdr:rowOff>57150</xdr:rowOff>
    </xdr:from>
    <xdr:to>
      <xdr:col>0</xdr:col>
      <xdr:colOff>1771650</xdr:colOff>
      <xdr:row>397</xdr:row>
      <xdr:rowOff>1200150</xdr:rowOff>
    </xdr:to>
    <xdr:pic>
      <xdr:nvPicPr>
        <xdr:cNvPr id="381" name="Имя " descr="Descr 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398</xdr:row>
      <xdr:rowOff>57150</xdr:rowOff>
    </xdr:from>
    <xdr:to>
      <xdr:col>0</xdr:col>
      <xdr:colOff>1771650</xdr:colOff>
      <xdr:row>398</xdr:row>
      <xdr:rowOff>1200150</xdr:rowOff>
    </xdr:to>
    <xdr:pic>
      <xdr:nvPicPr>
        <xdr:cNvPr id="382" name="Имя " descr="Descr 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399</xdr:row>
      <xdr:rowOff>57150</xdr:rowOff>
    </xdr:from>
    <xdr:to>
      <xdr:col>0</xdr:col>
      <xdr:colOff>1771650</xdr:colOff>
      <xdr:row>399</xdr:row>
      <xdr:rowOff>1200150</xdr:rowOff>
    </xdr:to>
    <xdr:pic>
      <xdr:nvPicPr>
        <xdr:cNvPr id="383" name="Имя " descr="Descr 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400</xdr:row>
      <xdr:rowOff>57150</xdr:rowOff>
    </xdr:from>
    <xdr:to>
      <xdr:col>0</xdr:col>
      <xdr:colOff>1771650</xdr:colOff>
      <xdr:row>400</xdr:row>
      <xdr:rowOff>1200150</xdr:rowOff>
    </xdr:to>
    <xdr:pic>
      <xdr:nvPicPr>
        <xdr:cNvPr id="384" name="Имя " descr="Descr 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401</xdr:row>
      <xdr:rowOff>57150</xdr:rowOff>
    </xdr:from>
    <xdr:to>
      <xdr:col>0</xdr:col>
      <xdr:colOff>1771650</xdr:colOff>
      <xdr:row>401</xdr:row>
      <xdr:rowOff>1200150</xdr:rowOff>
    </xdr:to>
    <xdr:pic>
      <xdr:nvPicPr>
        <xdr:cNvPr id="385" name="Имя " descr="Descr 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402</xdr:row>
      <xdr:rowOff>57150</xdr:rowOff>
    </xdr:from>
    <xdr:to>
      <xdr:col>0</xdr:col>
      <xdr:colOff>1771650</xdr:colOff>
      <xdr:row>402</xdr:row>
      <xdr:rowOff>1200150</xdr:rowOff>
    </xdr:to>
    <xdr:pic>
      <xdr:nvPicPr>
        <xdr:cNvPr id="386" name="Имя " descr="Descr 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403</xdr:row>
      <xdr:rowOff>57150</xdr:rowOff>
    </xdr:from>
    <xdr:to>
      <xdr:col>0</xdr:col>
      <xdr:colOff>1771650</xdr:colOff>
      <xdr:row>403</xdr:row>
      <xdr:rowOff>1200150</xdr:rowOff>
    </xdr:to>
    <xdr:pic>
      <xdr:nvPicPr>
        <xdr:cNvPr id="387" name="Имя " descr="Descr 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404</xdr:row>
      <xdr:rowOff>57150</xdr:rowOff>
    </xdr:from>
    <xdr:to>
      <xdr:col>0</xdr:col>
      <xdr:colOff>1771650</xdr:colOff>
      <xdr:row>404</xdr:row>
      <xdr:rowOff>1200150</xdr:rowOff>
    </xdr:to>
    <xdr:pic>
      <xdr:nvPicPr>
        <xdr:cNvPr id="388" name="Имя " descr="Descr 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405</xdr:row>
      <xdr:rowOff>57150</xdr:rowOff>
    </xdr:from>
    <xdr:to>
      <xdr:col>0</xdr:col>
      <xdr:colOff>1771650</xdr:colOff>
      <xdr:row>405</xdr:row>
      <xdr:rowOff>1200150</xdr:rowOff>
    </xdr:to>
    <xdr:pic>
      <xdr:nvPicPr>
        <xdr:cNvPr id="389" name="Имя " descr="Descr 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406</xdr:row>
      <xdr:rowOff>57150</xdr:rowOff>
    </xdr:from>
    <xdr:to>
      <xdr:col>0</xdr:col>
      <xdr:colOff>1771650</xdr:colOff>
      <xdr:row>406</xdr:row>
      <xdr:rowOff>1200150</xdr:rowOff>
    </xdr:to>
    <xdr:pic>
      <xdr:nvPicPr>
        <xdr:cNvPr id="390" name="Имя " descr="Descr 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407</xdr:row>
      <xdr:rowOff>57150</xdr:rowOff>
    </xdr:from>
    <xdr:to>
      <xdr:col>0</xdr:col>
      <xdr:colOff>1771650</xdr:colOff>
      <xdr:row>407</xdr:row>
      <xdr:rowOff>1200150</xdr:rowOff>
    </xdr:to>
    <xdr:pic>
      <xdr:nvPicPr>
        <xdr:cNvPr id="391" name="Имя " descr="Descr 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408</xdr:row>
      <xdr:rowOff>57150</xdr:rowOff>
    </xdr:from>
    <xdr:to>
      <xdr:col>0</xdr:col>
      <xdr:colOff>1771650</xdr:colOff>
      <xdr:row>408</xdr:row>
      <xdr:rowOff>1200150</xdr:rowOff>
    </xdr:to>
    <xdr:pic>
      <xdr:nvPicPr>
        <xdr:cNvPr id="392" name="Имя " descr="Descr 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409</xdr:row>
      <xdr:rowOff>57150</xdr:rowOff>
    </xdr:from>
    <xdr:to>
      <xdr:col>0</xdr:col>
      <xdr:colOff>1771650</xdr:colOff>
      <xdr:row>409</xdr:row>
      <xdr:rowOff>1200150</xdr:rowOff>
    </xdr:to>
    <xdr:pic>
      <xdr:nvPicPr>
        <xdr:cNvPr id="393" name="Имя " descr="Descr 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410</xdr:row>
      <xdr:rowOff>57150</xdr:rowOff>
    </xdr:from>
    <xdr:to>
      <xdr:col>0</xdr:col>
      <xdr:colOff>1771650</xdr:colOff>
      <xdr:row>410</xdr:row>
      <xdr:rowOff>1200150</xdr:rowOff>
    </xdr:to>
    <xdr:pic>
      <xdr:nvPicPr>
        <xdr:cNvPr id="394" name="Имя " descr="Descr 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411</xdr:row>
      <xdr:rowOff>57150</xdr:rowOff>
    </xdr:from>
    <xdr:to>
      <xdr:col>0</xdr:col>
      <xdr:colOff>1771650</xdr:colOff>
      <xdr:row>411</xdr:row>
      <xdr:rowOff>1200150</xdr:rowOff>
    </xdr:to>
    <xdr:pic>
      <xdr:nvPicPr>
        <xdr:cNvPr id="395" name="Имя " descr="Descr 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412</xdr:row>
      <xdr:rowOff>57150</xdr:rowOff>
    </xdr:from>
    <xdr:to>
      <xdr:col>0</xdr:col>
      <xdr:colOff>1771650</xdr:colOff>
      <xdr:row>412</xdr:row>
      <xdr:rowOff>1200150</xdr:rowOff>
    </xdr:to>
    <xdr:pic>
      <xdr:nvPicPr>
        <xdr:cNvPr id="396" name="Имя " descr="Descr 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413</xdr:row>
      <xdr:rowOff>57150</xdr:rowOff>
    </xdr:from>
    <xdr:to>
      <xdr:col>0</xdr:col>
      <xdr:colOff>1771650</xdr:colOff>
      <xdr:row>413</xdr:row>
      <xdr:rowOff>1200150</xdr:rowOff>
    </xdr:to>
    <xdr:pic>
      <xdr:nvPicPr>
        <xdr:cNvPr id="397" name="Имя " descr="Descr 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414</xdr:row>
      <xdr:rowOff>57150</xdr:rowOff>
    </xdr:from>
    <xdr:to>
      <xdr:col>0</xdr:col>
      <xdr:colOff>1771650</xdr:colOff>
      <xdr:row>414</xdr:row>
      <xdr:rowOff>1200150</xdr:rowOff>
    </xdr:to>
    <xdr:pic>
      <xdr:nvPicPr>
        <xdr:cNvPr id="398" name="Имя " descr="Descr 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415</xdr:row>
      <xdr:rowOff>57150</xdr:rowOff>
    </xdr:from>
    <xdr:to>
      <xdr:col>0</xdr:col>
      <xdr:colOff>1771650</xdr:colOff>
      <xdr:row>415</xdr:row>
      <xdr:rowOff>1200150</xdr:rowOff>
    </xdr:to>
    <xdr:pic>
      <xdr:nvPicPr>
        <xdr:cNvPr id="399" name="Имя " descr="Descr 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416</xdr:row>
      <xdr:rowOff>57150</xdr:rowOff>
    </xdr:from>
    <xdr:to>
      <xdr:col>0</xdr:col>
      <xdr:colOff>1771650</xdr:colOff>
      <xdr:row>416</xdr:row>
      <xdr:rowOff>1200150</xdr:rowOff>
    </xdr:to>
    <xdr:pic>
      <xdr:nvPicPr>
        <xdr:cNvPr id="400" name="Имя " descr="Descr 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417</xdr:row>
      <xdr:rowOff>57150</xdr:rowOff>
    </xdr:from>
    <xdr:to>
      <xdr:col>0</xdr:col>
      <xdr:colOff>1771650</xdr:colOff>
      <xdr:row>417</xdr:row>
      <xdr:rowOff>1200150</xdr:rowOff>
    </xdr:to>
    <xdr:pic>
      <xdr:nvPicPr>
        <xdr:cNvPr id="401" name="Имя " descr="Descr 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418</xdr:row>
      <xdr:rowOff>57150</xdr:rowOff>
    </xdr:from>
    <xdr:to>
      <xdr:col>0</xdr:col>
      <xdr:colOff>1771650</xdr:colOff>
      <xdr:row>418</xdr:row>
      <xdr:rowOff>1200150</xdr:rowOff>
    </xdr:to>
    <xdr:pic>
      <xdr:nvPicPr>
        <xdr:cNvPr id="402" name="Имя " descr="Descr 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419</xdr:row>
      <xdr:rowOff>57150</xdr:rowOff>
    </xdr:from>
    <xdr:to>
      <xdr:col>0</xdr:col>
      <xdr:colOff>1771650</xdr:colOff>
      <xdr:row>419</xdr:row>
      <xdr:rowOff>1200150</xdr:rowOff>
    </xdr:to>
    <xdr:pic>
      <xdr:nvPicPr>
        <xdr:cNvPr id="403" name="Имя " descr="Descr 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420</xdr:row>
      <xdr:rowOff>57150</xdr:rowOff>
    </xdr:from>
    <xdr:to>
      <xdr:col>0</xdr:col>
      <xdr:colOff>1771650</xdr:colOff>
      <xdr:row>420</xdr:row>
      <xdr:rowOff>1200150</xdr:rowOff>
    </xdr:to>
    <xdr:pic>
      <xdr:nvPicPr>
        <xdr:cNvPr id="404" name="Имя " descr="Descr 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421</xdr:row>
      <xdr:rowOff>57150</xdr:rowOff>
    </xdr:from>
    <xdr:to>
      <xdr:col>0</xdr:col>
      <xdr:colOff>1771650</xdr:colOff>
      <xdr:row>421</xdr:row>
      <xdr:rowOff>1200150</xdr:rowOff>
    </xdr:to>
    <xdr:pic>
      <xdr:nvPicPr>
        <xdr:cNvPr id="405" name="Имя " descr="Descr 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422</xdr:row>
      <xdr:rowOff>57150</xdr:rowOff>
    </xdr:from>
    <xdr:to>
      <xdr:col>0</xdr:col>
      <xdr:colOff>1771650</xdr:colOff>
      <xdr:row>422</xdr:row>
      <xdr:rowOff>1200150</xdr:rowOff>
    </xdr:to>
    <xdr:pic>
      <xdr:nvPicPr>
        <xdr:cNvPr id="406" name="Имя " descr="Descr 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423</xdr:row>
      <xdr:rowOff>57150</xdr:rowOff>
    </xdr:from>
    <xdr:to>
      <xdr:col>0</xdr:col>
      <xdr:colOff>1771650</xdr:colOff>
      <xdr:row>423</xdr:row>
      <xdr:rowOff>1200150</xdr:rowOff>
    </xdr:to>
    <xdr:pic>
      <xdr:nvPicPr>
        <xdr:cNvPr id="407" name="Имя " descr="Descr 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424</xdr:row>
      <xdr:rowOff>57150</xdr:rowOff>
    </xdr:from>
    <xdr:to>
      <xdr:col>0</xdr:col>
      <xdr:colOff>1771650</xdr:colOff>
      <xdr:row>424</xdr:row>
      <xdr:rowOff>1200150</xdr:rowOff>
    </xdr:to>
    <xdr:pic>
      <xdr:nvPicPr>
        <xdr:cNvPr id="408" name="Имя " descr="Descr 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425</xdr:row>
      <xdr:rowOff>57150</xdr:rowOff>
    </xdr:from>
    <xdr:to>
      <xdr:col>0</xdr:col>
      <xdr:colOff>1771650</xdr:colOff>
      <xdr:row>425</xdr:row>
      <xdr:rowOff>1200150</xdr:rowOff>
    </xdr:to>
    <xdr:pic>
      <xdr:nvPicPr>
        <xdr:cNvPr id="409" name="Имя " descr="Descr 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426</xdr:row>
      <xdr:rowOff>57150</xdr:rowOff>
    </xdr:from>
    <xdr:to>
      <xdr:col>0</xdr:col>
      <xdr:colOff>1771650</xdr:colOff>
      <xdr:row>426</xdr:row>
      <xdr:rowOff>1200150</xdr:rowOff>
    </xdr:to>
    <xdr:pic>
      <xdr:nvPicPr>
        <xdr:cNvPr id="410" name="Имя " descr="Descr 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427</xdr:row>
      <xdr:rowOff>57150</xdr:rowOff>
    </xdr:from>
    <xdr:to>
      <xdr:col>0</xdr:col>
      <xdr:colOff>1771650</xdr:colOff>
      <xdr:row>427</xdr:row>
      <xdr:rowOff>1200150</xdr:rowOff>
    </xdr:to>
    <xdr:pic>
      <xdr:nvPicPr>
        <xdr:cNvPr id="411" name="Имя " descr="Descr 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429</xdr:row>
      <xdr:rowOff>57150</xdr:rowOff>
    </xdr:from>
    <xdr:to>
      <xdr:col>0</xdr:col>
      <xdr:colOff>1771650</xdr:colOff>
      <xdr:row>429</xdr:row>
      <xdr:rowOff>1200150</xdr:rowOff>
    </xdr:to>
    <xdr:pic>
      <xdr:nvPicPr>
        <xdr:cNvPr id="412" name="Имя " descr="Descr 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430</xdr:row>
      <xdr:rowOff>57150</xdr:rowOff>
    </xdr:from>
    <xdr:to>
      <xdr:col>0</xdr:col>
      <xdr:colOff>1771650</xdr:colOff>
      <xdr:row>430</xdr:row>
      <xdr:rowOff>1200150</xdr:rowOff>
    </xdr:to>
    <xdr:pic>
      <xdr:nvPicPr>
        <xdr:cNvPr id="413" name="Имя " descr="Descr 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431</xdr:row>
      <xdr:rowOff>57150</xdr:rowOff>
    </xdr:from>
    <xdr:to>
      <xdr:col>0</xdr:col>
      <xdr:colOff>1771650</xdr:colOff>
      <xdr:row>431</xdr:row>
      <xdr:rowOff>1200150</xdr:rowOff>
    </xdr:to>
    <xdr:pic>
      <xdr:nvPicPr>
        <xdr:cNvPr id="414" name="Имя " descr="Descr 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432</xdr:row>
      <xdr:rowOff>57150</xdr:rowOff>
    </xdr:from>
    <xdr:to>
      <xdr:col>0</xdr:col>
      <xdr:colOff>1771650</xdr:colOff>
      <xdr:row>432</xdr:row>
      <xdr:rowOff>1200150</xdr:rowOff>
    </xdr:to>
    <xdr:pic>
      <xdr:nvPicPr>
        <xdr:cNvPr id="415" name="Имя " descr="Descr 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433</xdr:row>
      <xdr:rowOff>57150</xdr:rowOff>
    </xdr:from>
    <xdr:to>
      <xdr:col>0</xdr:col>
      <xdr:colOff>1771650</xdr:colOff>
      <xdr:row>433</xdr:row>
      <xdr:rowOff>1200150</xdr:rowOff>
    </xdr:to>
    <xdr:pic>
      <xdr:nvPicPr>
        <xdr:cNvPr id="416" name="Имя " descr="Descr 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434</xdr:row>
      <xdr:rowOff>57150</xdr:rowOff>
    </xdr:from>
    <xdr:to>
      <xdr:col>0</xdr:col>
      <xdr:colOff>1771650</xdr:colOff>
      <xdr:row>434</xdr:row>
      <xdr:rowOff>1200150</xdr:rowOff>
    </xdr:to>
    <xdr:pic>
      <xdr:nvPicPr>
        <xdr:cNvPr id="417" name="Имя " descr="Descr 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435</xdr:row>
      <xdr:rowOff>57150</xdr:rowOff>
    </xdr:from>
    <xdr:to>
      <xdr:col>0</xdr:col>
      <xdr:colOff>1771650</xdr:colOff>
      <xdr:row>435</xdr:row>
      <xdr:rowOff>1200150</xdr:rowOff>
    </xdr:to>
    <xdr:pic>
      <xdr:nvPicPr>
        <xdr:cNvPr id="418" name="Имя " descr="Descr 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436</xdr:row>
      <xdr:rowOff>57150</xdr:rowOff>
    </xdr:from>
    <xdr:to>
      <xdr:col>0</xdr:col>
      <xdr:colOff>1771650</xdr:colOff>
      <xdr:row>436</xdr:row>
      <xdr:rowOff>1200150</xdr:rowOff>
    </xdr:to>
    <xdr:pic>
      <xdr:nvPicPr>
        <xdr:cNvPr id="419" name="Имя " descr="Descr 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437</xdr:row>
      <xdr:rowOff>57150</xdr:rowOff>
    </xdr:from>
    <xdr:to>
      <xdr:col>0</xdr:col>
      <xdr:colOff>1771650</xdr:colOff>
      <xdr:row>437</xdr:row>
      <xdr:rowOff>1200150</xdr:rowOff>
    </xdr:to>
    <xdr:pic>
      <xdr:nvPicPr>
        <xdr:cNvPr id="420" name="Имя " descr="Descr 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438</xdr:row>
      <xdr:rowOff>57150</xdr:rowOff>
    </xdr:from>
    <xdr:to>
      <xdr:col>0</xdr:col>
      <xdr:colOff>1771650</xdr:colOff>
      <xdr:row>438</xdr:row>
      <xdr:rowOff>1200150</xdr:rowOff>
    </xdr:to>
    <xdr:pic>
      <xdr:nvPicPr>
        <xdr:cNvPr id="421" name="Имя " descr="Descr 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439</xdr:row>
      <xdr:rowOff>57150</xdr:rowOff>
    </xdr:from>
    <xdr:to>
      <xdr:col>0</xdr:col>
      <xdr:colOff>1771650</xdr:colOff>
      <xdr:row>439</xdr:row>
      <xdr:rowOff>1200150</xdr:rowOff>
    </xdr:to>
    <xdr:pic>
      <xdr:nvPicPr>
        <xdr:cNvPr id="422" name="Имя " descr="Descr 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440</xdr:row>
      <xdr:rowOff>57150</xdr:rowOff>
    </xdr:from>
    <xdr:to>
      <xdr:col>0</xdr:col>
      <xdr:colOff>1771650</xdr:colOff>
      <xdr:row>440</xdr:row>
      <xdr:rowOff>1200150</xdr:rowOff>
    </xdr:to>
    <xdr:pic>
      <xdr:nvPicPr>
        <xdr:cNvPr id="423" name="Имя " descr="Descr 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441</xdr:row>
      <xdr:rowOff>57150</xdr:rowOff>
    </xdr:from>
    <xdr:to>
      <xdr:col>0</xdr:col>
      <xdr:colOff>1771650</xdr:colOff>
      <xdr:row>441</xdr:row>
      <xdr:rowOff>1200150</xdr:rowOff>
    </xdr:to>
    <xdr:pic>
      <xdr:nvPicPr>
        <xdr:cNvPr id="424" name="Имя " descr="Descr 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442</xdr:row>
      <xdr:rowOff>57150</xdr:rowOff>
    </xdr:from>
    <xdr:to>
      <xdr:col>0</xdr:col>
      <xdr:colOff>1771650</xdr:colOff>
      <xdr:row>442</xdr:row>
      <xdr:rowOff>1200150</xdr:rowOff>
    </xdr:to>
    <xdr:pic>
      <xdr:nvPicPr>
        <xdr:cNvPr id="425" name="Имя " descr="Descr 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443</xdr:row>
      <xdr:rowOff>57150</xdr:rowOff>
    </xdr:from>
    <xdr:to>
      <xdr:col>0</xdr:col>
      <xdr:colOff>1771650</xdr:colOff>
      <xdr:row>443</xdr:row>
      <xdr:rowOff>1200150</xdr:rowOff>
    </xdr:to>
    <xdr:pic>
      <xdr:nvPicPr>
        <xdr:cNvPr id="426" name="Имя " descr="Descr 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444</xdr:row>
      <xdr:rowOff>57150</xdr:rowOff>
    </xdr:from>
    <xdr:to>
      <xdr:col>0</xdr:col>
      <xdr:colOff>1771650</xdr:colOff>
      <xdr:row>444</xdr:row>
      <xdr:rowOff>1200150</xdr:rowOff>
    </xdr:to>
    <xdr:pic>
      <xdr:nvPicPr>
        <xdr:cNvPr id="427" name="Имя " descr="Descr 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445</xdr:row>
      <xdr:rowOff>57150</xdr:rowOff>
    </xdr:from>
    <xdr:to>
      <xdr:col>0</xdr:col>
      <xdr:colOff>1771650</xdr:colOff>
      <xdr:row>445</xdr:row>
      <xdr:rowOff>1200150</xdr:rowOff>
    </xdr:to>
    <xdr:pic>
      <xdr:nvPicPr>
        <xdr:cNvPr id="428" name="Имя " descr="Descr 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446</xdr:row>
      <xdr:rowOff>57150</xdr:rowOff>
    </xdr:from>
    <xdr:to>
      <xdr:col>0</xdr:col>
      <xdr:colOff>1771650</xdr:colOff>
      <xdr:row>446</xdr:row>
      <xdr:rowOff>1200150</xdr:rowOff>
    </xdr:to>
    <xdr:pic>
      <xdr:nvPicPr>
        <xdr:cNvPr id="429" name="Имя " descr="Descr 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447</xdr:row>
      <xdr:rowOff>57150</xdr:rowOff>
    </xdr:from>
    <xdr:to>
      <xdr:col>0</xdr:col>
      <xdr:colOff>1771650</xdr:colOff>
      <xdr:row>447</xdr:row>
      <xdr:rowOff>1200150</xdr:rowOff>
    </xdr:to>
    <xdr:pic>
      <xdr:nvPicPr>
        <xdr:cNvPr id="430" name="Имя " descr="Descr 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448</xdr:row>
      <xdr:rowOff>57150</xdr:rowOff>
    </xdr:from>
    <xdr:to>
      <xdr:col>0</xdr:col>
      <xdr:colOff>1771650</xdr:colOff>
      <xdr:row>448</xdr:row>
      <xdr:rowOff>1200150</xdr:rowOff>
    </xdr:to>
    <xdr:pic>
      <xdr:nvPicPr>
        <xdr:cNvPr id="431" name="Имя " descr="Descr 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449</xdr:row>
      <xdr:rowOff>57150</xdr:rowOff>
    </xdr:from>
    <xdr:to>
      <xdr:col>0</xdr:col>
      <xdr:colOff>1771650</xdr:colOff>
      <xdr:row>449</xdr:row>
      <xdr:rowOff>1200150</xdr:rowOff>
    </xdr:to>
    <xdr:pic>
      <xdr:nvPicPr>
        <xdr:cNvPr id="432" name="Имя " descr="Descr 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450</xdr:row>
      <xdr:rowOff>57150</xdr:rowOff>
    </xdr:from>
    <xdr:to>
      <xdr:col>0</xdr:col>
      <xdr:colOff>1771650</xdr:colOff>
      <xdr:row>450</xdr:row>
      <xdr:rowOff>1200150</xdr:rowOff>
    </xdr:to>
    <xdr:pic>
      <xdr:nvPicPr>
        <xdr:cNvPr id="433" name="Имя " descr="Descr 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451</xdr:row>
      <xdr:rowOff>57150</xdr:rowOff>
    </xdr:from>
    <xdr:to>
      <xdr:col>0</xdr:col>
      <xdr:colOff>1771650</xdr:colOff>
      <xdr:row>451</xdr:row>
      <xdr:rowOff>1200150</xdr:rowOff>
    </xdr:to>
    <xdr:pic>
      <xdr:nvPicPr>
        <xdr:cNvPr id="434" name="Имя " descr="Descr 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452</xdr:row>
      <xdr:rowOff>57150</xdr:rowOff>
    </xdr:from>
    <xdr:to>
      <xdr:col>0</xdr:col>
      <xdr:colOff>1771650</xdr:colOff>
      <xdr:row>452</xdr:row>
      <xdr:rowOff>1200150</xdr:rowOff>
    </xdr:to>
    <xdr:pic>
      <xdr:nvPicPr>
        <xdr:cNvPr id="435" name="Имя " descr="Descr 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453</xdr:row>
      <xdr:rowOff>57150</xdr:rowOff>
    </xdr:from>
    <xdr:to>
      <xdr:col>0</xdr:col>
      <xdr:colOff>1771650</xdr:colOff>
      <xdr:row>453</xdr:row>
      <xdr:rowOff>1200150</xdr:rowOff>
    </xdr:to>
    <xdr:pic>
      <xdr:nvPicPr>
        <xdr:cNvPr id="436" name="Имя " descr="Descr 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454</xdr:row>
      <xdr:rowOff>57150</xdr:rowOff>
    </xdr:from>
    <xdr:to>
      <xdr:col>0</xdr:col>
      <xdr:colOff>1771650</xdr:colOff>
      <xdr:row>454</xdr:row>
      <xdr:rowOff>1200150</xdr:rowOff>
    </xdr:to>
    <xdr:pic>
      <xdr:nvPicPr>
        <xdr:cNvPr id="437" name="Имя " descr="Descr 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455</xdr:row>
      <xdr:rowOff>57150</xdr:rowOff>
    </xdr:from>
    <xdr:to>
      <xdr:col>0</xdr:col>
      <xdr:colOff>1771650</xdr:colOff>
      <xdr:row>455</xdr:row>
      <xdr:rowOff>1200150</xdr:rowOff>
    </xdr:to>
    <xdr:pic>
      <xdr:nvPicPr>
        <xdr:cNvPr id="438" name="Имя " descr="Descr 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456</xdr:row>
      <xdr:rowOff>57150</xdr:rowOff>
    </xdr:from>
    <xdr:to>
      <xdr:col>0</xdr:col>
      <xdr:colOff>1771650</xdr:colOff>
      <xdr:row>456</xdr:row>
      <xdr:rowOff>1200150</xdr:rowOff>
    </xdr:to>
    <xdr:pic>
      <xdr:nvPicPr>
        <xdr:cNvPr id="439" name="Имя " descr="Descr 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457</xdr:row>
      <xdr:rowOff>57150</xdr:rowOff>
    </xdr:from>
    <xdr:to>
      <xdr:col>0</xdr:col>
      <xdr:colOff>1771650</xdr:colOff>
      <xdr:row>457</xdr:row>
      <xdr:rowOff>1200150</xdr:rowOff>
    </xdr:to>
    <xdr:pic>
      <xdr:nvPicPr>
        <xdr:cNvPr id="440" name="Имя " descr="Descr 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458</xdr:row>
      <xdr:rowOff>57150</xdr:rowOff>
    </xdr:from>
    <xdr:to>
      <xdr:col>0</xdr:col>
      <xdr:colOff>1771650</xdr:colOff>
      <xdr:row>458</xdr:row>
      <xdr:rowOff>1200150</xdr:rowOff>
    </xdr:to>
    <xdr:pic>
      <xdr:nvPicPr>
        <xdr:cNvPr id="441" name="Имя " descr="Descr 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459</xdr:row>
      <xdr:rowOff>57150</xdr:rowOff>
    </xdr:from>
    <xdr:to>
      <xdr:col>0</xdr:col>
      <xdr:colOff>1771650</xdr:colOff>
      <xdr:row>459</xdr:row>
      <xdr:rowOff>1200150</xdr:rowOff>
    </xdr:to>
    <xdr:pic>
      <xdr:nvPicPr>
        <xdr:cNvPr id="442" name="Имя " descr="Descr 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460</xdr:row>
      <xdr:rowOff>57150</xdr:rowOff>
    </xdr:from>
    <xdr:to>
      <xdr:col>0</xdr:col>
      <xdr:colOff>1771650</xdr:colOff>
      <xdr:row>460</xdr:row>
      <xdr:rowOff>1200150</xdr:rowOff>
    </xdr:to>
    <xdr:pic>
      <xdr:nvPicPr>
        <xdr:cNvPr id="443" name="Имя " descr="Descr 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461</xdr:row>
      <xdr:rowOff>57150</xdr:rowOff>
    </xdr:from>
    <xdr:to>
      <xdr:col>0</xdr:col>
      <xdr:colOff>1771650</xdr:colOff>
      <xdr:row>461</xdr:row>
      <xdr:rowOff>1200150</xdr:rowOff>
    </xdr:to>
    <xdr:pic>
      <xdr:nvPicPr>
        <xdr:cNvPr id="444" name="Имя " descr="Descr 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462</xdr:row>
      <xdr:rowOff>57150</xdr:rowOff>
    </xdr:from>
    <xdr:to>
      <xdr:col>0</xdr:col>
      <xdr:colOff>1771650</xdr:colOff>
      <xdr:row>462</xdr:row>
      <xdr:rowOff>1200150</xdr:rowOff>
    </xdr:to>
    <xdr:pic>
      <xdr:nvPicPr>
        <xdr:cNvPr id="445" name="Имя " descr="Descr 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463</xdr:row>
      <xdr:rowOff>57150</xdr:rowOff>
    </xdr:from>
    <xdr:to>
      <xdr:col>0</xdr:col>
      <xdr:colOff>1771650</xdr:colOff>
      <xdr:row>463</xdr:row>
      <xdr:rowOff>1200150</xdr:rowOff>
    </xdr:to>
    <xdr:pic>
      <xdr:nvPicPr>
        <xdr:cNvPr id="446" name="Имя " descr="Descr 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464</xdr:row>
      <xdr:rowOff>57150</xdr:rowOff>
    </xdr:from>
    <xdr:to>
      <xdr:col>0</xdr:col>
      <xdr:colOff>1771650</xdr:colOff>
      <xdr:row>464</xdr:row>
      <xdr:rowOff>1200150</xdr:rowOff>
    </xdr:to>
    <xdr:pic>
      <xdr:nvPicPr>
        <xdr:cNvPr id="447" name="Имя " descr="Descr 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465</xdr:row>
      <xdr:rowOff>57150</xdr:rowOff>
    </xdr:from>
    <xdr:to>
      <xdr:col>0</xdr:col>
      <xdr:colOff>1771650</xdr:colOff>
      <xdr:row>465</xdr:row>
      <xdr:rowOff>1200150</xdr:rowOff>
    </xdr:to>
    <xdr:pic>
      <xdr:nvPicPr>
        <xdr:cNvPr id="448" name="Имя " descr="Descr 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466</xdr:row>
      <xdr:rowOff>57150</xdr:rowOff>
    </xdr:from>
    <xdr:to>
      <xdr:col>0</xdr:col>
      <xdr:colOff>1771650</xdr:colOff>
      <xdr:row>466</xdr:row>
      <xdr:rowOff>1200150</xdr:rowOff>
    </xdr:to>
    <xdr:pic>
      <xdr:nvPicPr>
        <xdr:cNvPr id="449" name="Имя " descr="Descr 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467</xdr:row>
      <xdr:rowOff>57150</xdr:rowOff>
    </xdr:from>
    <xdr:to>
      <xdr:col>0</xdr:col>
      <xdr:colOff>1771650</xdr:colOff>
      <xdr:row>467</xdr:row>
      <xdr:rowOff>1200150</xdr:rowOff>
    </xdr:to>
    <xdr:pic>
      <xdr:nvPicPr>
        <xdr:cNvPr id="450" name="Имя " descr="Descr 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468</xdr:row>
      <xdr:rowOff>57150</xdr:rowOff>
    </xdr:from>
    <xdr:to>
      <xdr:col>0</xdr:col>
      <xdr:colOff>1771650</xdr:colOff>
      <xdr:row>468</xdr:row>
      <xdr:rowOff>1200150</xdr:rowOff>
    </xdr:to>
    <xdr:pic>
      <xdr:nvPicPr>
        <xdr:cNvPr id="451" name="Имя " descr="Descr 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469</xdr:row>
      <xdr:rowOff>57150</xdr:rowOff>
    </xdr:from>
    <xdr:to>
      <xdr:col>0</xdr:col>
      <xdr:colOff>1771650</xdr:colOff>
      <xdr:row>469</xdr:row>
      <xdr:rowOff>1200150</xdr:rowOff>
    </xdr:to>
    <xdr:pic>
      <xdr:nvPicPr>
        <xdr:cNvPr id="452" name="Имя " descr="Descr 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470</xdr:row>
      <xdr:rowOff>57150</xdr:rowOff>
    </xdr:from>
    <xdr:to>
      <xdr:col>0</xdr:col>
      <xdr:colOff>1771650</xdr:colOff>
      <xdr:row>470</xdr:row>
      <xdr:rowOff>1200150</xdr:rowOff>
    </xdr:to>
    <xdr:pic>
      <xdr:nvPicPr>
        <xdr:cNvPr id="453" name="Имя " descr="Descr 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471</xdr:row>
      <xdr:rowOff>57150</xdr:rowOff>
    </xdr:from>
    <xdr:to>
      <xdr:col>0</xdr:col>
      <xdr:colOff>1771650</xdr:colOff>
      <xdr:row>471</xdr:row>
      <xdr:rowOff>1200150</xdr:rowOff>
    </xdr:to>
    <xdr:pic>
      <xdr:nvPicPr>
        <xdr:cNvPr id="454" name="Имя " descr="Descr 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472</xdr:row>
      <xdr:rowOff>57150</xdr:rowOff>
    </xdr:from>
    <xdr:to>
      <xdr:col>0</xdr:col>
      <xdr:colOff>1771650</xdr:colOff>
      <xdr:row>472</xdr:row>
      <xdr:rowOff>1200150</xdr:rowOff>
    </xdr:to>
    <xdr:pic>
      <xdr:nvPicPr>
        <xdr:cNvPr id="455" name="Имя " descr="Descr 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473</xdr:row>
      <xdr:rowOff>57150</xdr:rowOff>
    </xdr:from>
    <xdr:to>
      <xdr:col>0</xdr:col>
      <xdr:colOff>1771650</xdr:colOff>
      <xdr:row>473</xdr:row>
      <xdr:rowOff>1200150</xdr:rowOff>
    </xdr:to>
    <xdr:pic>
      <xdr:nvPicPr>
        <xdr:cNvPr id="456" name="Имя " descr="Descr 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474</xdr:row>
      <xdr:rowOff>57150</xdr:rowOff>
    </xdr:from>
    <xdr:to>
      <xdr:col>0</xdr:col>
      <xdr:colOff>1771650</xdr:colOff>
      <xdr:row>474</xdr:row>
      <xdr:rowOff>1200150</xdr:rowOff>
    </xdr:to>
    <xdr:pic>
      <xdr:nvPicPr>
        <xdr:cNvPr id="457" name="Имя " descr="Descr 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475</xdr:row>
      <xdr:rowOff>57150</xdr:rowOff>
    </xdr:from>
    <xdr:to>
      <xdr:col>0</xdr:col>
      <xdr:colOff>1771650</xdr:colOff>
      <xdr:row>475</xdr:row>
      <xdr:rowOff>1200150</xdr:rowOff>
    </xdr:to>
    <xdr:pic>
      <xdr:nvPicPr>
        <xdr:cNvPr id="458" name="Имя " descr="Descr 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476</xdr:row>
      <xdr:rowOff>57150</xdr:rowOff>
    </xdr:from>
    <xdr:to>
      <xdr:col>0</xdr:col>
      <xdr:colOff>1771650</xdr:colOff>
      <xdr:row>476</xdr:row>
      <xdr:rowOff>1200150</xdr:rowOff>
    </xdr:to>
    <xdr:pic>
      <xdr:nvPicPr>
        <xdr:cNvPr id="459" name="Имя " descr="Descr 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477</xdr:row>
      <xdr:rowOff>57150</xdr:rowOff>
    </xdr:from>
    <xdr:to>
      <xdr:col>0</xdr:col>
      <xdr:colOff>1771650</xdr:colOff>
      <xdr:row>477</xdr:row>
      <xdr:rowOff>1200150</xdr:rowOff>
    </xdr:to>
    <xdr:pic>
      <xdr:nvPicPr>
        <xdr:cNvPr id="460" name="Имя " descr="Descr 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478</xdr:row>
      <xdr:rowOff>57150</xdr:rowOff>
    </xdr:from>
    <xdr:to>
      <xdr:col>0</xdr:col>
      <xdr:colOff>1771650</xdr:colOff>
      <xdr:row>478</xdr:row>
      <xdr:rowOff>1200150</xdr:rowOff>
    </xdr:to>
    <xdr:pic>
      <xdr:nvPicPr>
        <xdr:cNvPr id="461" name="Имя " descr="Descr 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479</xdr:row>
      <xdr:rowOff>57150</xdr:rowOff>
    </xdr:from>
    <xdr:to>
      <xdr:col>0</xdr:col>
      <xdr:colOff>1771650</xdr:colOff>
      <xdr:row>479</xdr:row>
      <xdr:rowOff>1200150</xdr:rowOff>
    </xdr:to>
    <xdr:pic>
      <xdr:nvPicPr>
        <xdr:cNvPr id="462" name="Имя " descr="Descr 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480</xdr:row>
      <xdr:rowOff>57150</xdr:rowOff>
    </xdr:from>
    <xdr:to>
      <xdr:col>0</xdr:col>
      <xdr:colOff>1771650</xdr:colOff>
      <xdr:row>480</xdr:row>
      <xdr:rowOff>1200150</xdr:rowOff>
    </xdr:to>
    <xdr:pic>
      <xdr:nvPicPr>
        <xdr:cNvPr id="463" name="Имя " descr="Descr 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481</xdr:row>
      <xdr:rowOff>57150</xdr:rowOff>
    </xdr:from>
    <xdr:to>
      <xdr:col>0</xdr:col>
      <xdr:colOff>1771650</xdr:colOff>
      <xdr:row>481</xdr:row>
      <xdr:rowOff>1200150</xdr:rowOff>
    </xdr:to>
    <xdr:pic>
      <xdr:nvPicPr>
        <xdr:cNvPr id="464" name="Имя " descr="Descr 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482</xdr:row>
      <xdr:rowOff>57150</xdr:rowOff>
    </xdr:from>
    <xdr:to>
      <xdr:col>0</xdr:col>
      <xdr:colOff>1771650</xdr:colOff>
      <xdr:row>482</xdr:row>
      <xdr:rowOff>1200150</xdr:rowOff>
    </xdr:to>
    <xdr:pic>
      <xdr:nvPicPr>
        <xdr:cNvPr id="465" name="Имя " descr="Descr 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483</xdr:row>
      <xdr:rowOff>57150</xdr:rowOff>
    </xdr:from>
    <xdr:to>
      <xdr:col>0</xdr:col>
      <xdr:colOff>1771650</xdr:colOff>
      <xdr:row>483</xdr:row>
      <xdr:rowOff>1200150</xdr:rowOff>
    </xdr:to>
    <xdr:pic>
      <xdr:nvPicPr>
        <xdr:cNvPr id="466" name="Имя " descr="Descr 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484</xdr:row>
      <xdr:rowOff>57150</xdr:rowOff>
    </xdr:from>
    <xdr:to>
      <xdr:col>0</xdr:col>
      <xdr:colOff>1771650</xdr:colOff>
      <xdr:row>484</xdr:row>
      <xdr:rowOff>1200150</xdr:rowOff>
    </xdr:to>
    <xdr:pic>
      <xdr:nvPicPr>
        <xdr:cNvPr id="467" name="Имя " descr="Descr 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485</xdr:row>
      <xdr:rowOff>57150</xdr:rowOff>
    </xdr:from>
    <xdr:to>
      <xdr:col>0</xdr:col>
      <xdr:colOff>1771650</xdr:colOff>
      <xdr:row>485</xdr:row>
      <xdr:rowOff>1200150</xdr:rowOff>
    </xdr:to>
    <xdr:pic>
      <xdr:nvPicPr>
        <xdr:cNvPr id="468" name="Имя " descr="Descr 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486</xdr:row>
      <xdr:rowOff>57150</xdr:rowOff>
    </xdr:from>
    <xdr:to>
      <xdr:col>0</xdr:col>
      <xdr:colOff>1771650</xdr:colOff>
      <xdr:row>486</xdr:row>
      <xdr:rowOff>1200150</xdr:rowOff>
    </xdr:to>
    <xdr:pic>
      <xdr:nvPicPr>
        <xdr:cNvPr id="469" name="Имя " descr="Descr 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487</xdr:row>
      <xdr:rowOff>57150</xdr:rowOff>
    </xdr:from>
    <xdr:to>
      <xdr:col>0</xdr:col>
      <xdr:colOff>1771650</xdr:colOff>
      <xdr:row>487</xdr:row>
      <xdr:rowOff>1200150</xdr:rowOff>
    </xdr:to>
    <xdr:pic>
      <xdr:nvPicPr>
        <xdr:cNvPr id="470" name="Имя " descr="Descr 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488</xdr:row>
      <xdr:rowOff>57150</xdr:rowOff>
    </xdr:from>
    <xdr:to>
      <xdr:col>0</xdr:col>
      <xdr:colOff>1771650</xdr:colOff>
      <xdr:row>488</xdr:row>
      <xdr:rowOff>1200150</xdr:rowOff>
    </xdr:to>
    <xdr:pic>
      <xdr:nvPicPr>
        <xdr:cNvPr id="471" name="Имя " descr="Descr 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489</xdr:row>
      <xdr:rowOff>57150</xdr:rowOff>
    </xdr:from>
    <xdr:to>
      <xdr:col>0</xdr:col>
      <xdr:colOff>1771650</xdr:colOff>
      <xdr:row>489</xdr:row>
      <xdr:rowOff>1200150</xdr:rowOff>
    </xdr:to>
    <xdr:pic>
      <xdr:nvPicPr>
        <xdr:cNvPr id="472" name="Имя " descr="Descr 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490</xdr:row>
      <xdr:rowOff>57150</xdr:rowOff>
    </xdr:from>
    <xdr:to>
      <xdr:col>0</xdr:col>
      <xdr:colOff>1771650</xdr:colOff>
      <xdr:row>490</xdr:row>
      <xdr:rowOff>1200150</xdr:rowOff>
    </xdr:to>
    <xdr:pic>
      <xdr:nvPicPr>
        <xdr:cNvPr id="473" name="Имя " descr="Descr 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491</xdr:row>
      <xdr:rowOff>57150</xdr:rowOff>
    </xdr:from>
    <xdr:to>
      <xdr:col>0</xdr:col>
      <xdr:colOff>1771650</xdr:colOff>
      <xdr:row>491</xdr:row>
      <xdr:rowOff>1200150</xdr:rowOff>
    </xdr:to>
    <xdr:pic>
      <xdr:nvPicPr>
        <xdr:cNvPr id="474" name="Имя " descr="Descr 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492</xdr:row>
      <xdr:rowOff>57150</xdr:rowOff>
    </xdr:from>
    <xdr:to>
      <xdr:col>0</xdr:col>
      <xdr:colOff>1771650</xdr:colOff>
      <xdr:row>492</xdr:row>
      <xdr:rowOff>1200150</xdr:rowOff>
    </xdr:to>
    <xdr:pic>
      <xdr:nvPicPr>
        <xdr:cNvPr id="475" name="Имя " descr="Descr 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493</xdr:row>
      <xdr:rowOff>57150</xdr:rowOff>
    </xdr:from>
    <xdr:to>
      <xdr:col>0</xdr:col>
      <xdr:colOff>1771650</xdr:colOff>
      <xdr:row>493</xdr:row>
      <xdr:rowOff>1200150</xdr:rowOff>
    </xdr:to>
    <xdr:pic>
      <xdr:nvPicPr>
        <xdr:cNvPr id="476" name="Имя " descr="Descr 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494</xdr:row>
      <xdr:rowOff>57150</xdr:rowOff>
    </xdr:from>
    <xdr:to>
      <xdr:col>0</xdr:col>
      <xdr:colOff>1771650</xdr:colOff>
      <xdr:row>494</xdr:row>
      <xdr:rowOff>1200150</xdr:rowOff>
    </xdr:to>
    <xdr:pic>
      <xdr:nvPicPr>
        <xdr:cNvPr id="477" name="Имя " descr="Descr 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495</xdr:row>
      <xdr:rowOff>57150</xdr:rowOff>
    </xdr:from>
    <xdr:to>
      <xdr:col>0</xdr:col>
      <xdr:colOff>1771650</xdr:colOff>
      <xdr:row>495</xdr:row>
      <xdr:rowOff>1200150</xdr:rowOff>
    </xdr:to>
    <xdr:pic>
      <xdr:nvPicPr>
        <xdr:cNvPr id="478" name="Имя " descr="Descr 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496</xdr:row>
      <xdr:rowOff>57150</xdr:rowOff>
    </xdr:from>
    <xdr:to>
      <xdr:col>0</xdr:col>
      <xdr:colOff>1771650</xdr:colOff>
      <xdr:row>496</xdr:row>
      <xdr:rowOff>1200150</xdr:rowOff>
    </xdr:to>
    <xdr:pic>
      <xdr:nvPicPr>
        <xdr:cNvPr id="479" name="Имя " descr="Descr 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497</xdr:row>
      <xdr:rowOff>57150</xdr:rowOff>
    </xdr:from>
    <xdr:to>
      <xdr:col>0</xdr:col>
      <xdr:colOff>1771650</xdr:colOff>
      <xdr:row>497</xdr:row>
      <xdr:rowOff>1200150</xdr:rowOff>
    </xdr:to>
    <xdr:pic>
      <xdr:nvPicPr>
        <xdr:cNvPr id="480" name="Имя " descr="Descr 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498</xdr:row>
      <xdr:rowOff>57150</xdr:rowOff>
    </xdr:from>
    <xdr:to>
      <xdr:col>0</xdr:col>
      <xdr:colOff>1771650</xdr:colOff>
      <xdr:row>498</xdr:row>
      <xdr:rowOff>1200150</xdr:rowOff>
    </xdr:to>
    <xdr:pic>
      <xdr:nvPicPr>
        <xdr:cNvPr id="481" name="Имя " descr="Descr 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499</xdr:row>
      <xdr:rowOff>57150</xdr:rowOff>
    </xdr:from>
    <xdr:to>
      <xdr:col>0</xdr:col>
      <xdr:colOff>1771650</xdr:colOff>
      <xdr:row>499</xdr:row>
      <xdr:rowOff>1200150</xdr:rowOff>
    </xdr:to>
    <xdr:pic>
      <xdr:nvPicPr>
        <xdr:cNvPr id="482" name="Имя " descr="Descr 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</xdr:row>
      <xdr:rowOff>123825</xdr:rowOff>
    </xdr:from>
    <xdr:to>
      <xdr:col>10</xdr:col>
      <xdr:colOff>457200</xdr:colOff>
      <xdr:row>27</xdr:row>
      <xdr:rowOff>180975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114300</xdr:colOff>
      <xdr:row>30</xdr:row>
      <xdr:rowOff>66675</xdr:rowOff>
    </xdr:from>
    <xdr:to>
      <xdr:col>10</xdr:col>
      <xdr:colOff>457200</xdr:colOff>
      <xdr:row>55</xdr:row>
      <xdr:rowOff>123825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95250</xdr:colOff>
      <xdr:row>58</xdr:row>
      <xdr:rowOff>38100</xdr:rowOff>
    </xdr:from>
    <xdr:to>
      <xdr:col>10</xdr:col>
      <xdr:colOff>381000</xdr:colOff>
      <xdr:row>83</xdr:row>
      <xdr:rowOff>38100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85725</xdr:colOff>
      <xdr:row>87</xdr:row>
      <xdr:rowOff>114300</xdr:rowOff>
    </xdr:from>
    <xdr:to>
      <xdr:col>10</xdr:col>
      <xdr:colOff>428625</xdr:colOff>
      <xdr:row>111</xdr:row>
      <xdr:rowOff>190500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atalog.hozkom.ru/image/400x400/83626.jpg" TargetMode="External"/><Relationship Id="rId299" Type="http://schemas.openxmlformats.org/officeDocument/2006/relationships/hyperlink" Target="https://catalog.hozkom.ru/image/400x400/86992.jpg" TargetMode="External"/><Relationship Id="rId21" Type="http://schemas.openxmlformats.org/officeDocument/2006/relationships/hyperlink" Target="https://catalog.hozkom.ru/image/400x400/43174.jpg" TargetMode="External"/><Relationship Id="rId63" Type="http://schemas.openxmlformats.org/officeDocument/2006/relationships/hyperlink" Target="https://catalog.hozkom.ru/image/400x400/107921.jpg" TargetMode="External"/><Relationship Id="rId159" Type="http://schemas.openxmlformats.org/officeDocument/2006/relationships/hyperlink" Target="https://catalog.hozkom.ru/image/400x400/105053.jpg" TargetMode="External"/><Relationship Id="rId324" Type="http://schemas.openxmlformats.org/officeDocument/2006/relationships/hyperlink" Target="https://catalog.hozkom.ru/image/400x400/73632.jpg" TargetMode="External"/><Relationship Id="rId366" Type="http://schemas.openxmlformats.org/officeDocument/2006/relationships/hyperlink" Target="https://catalog.hozkom.ru/image/400x400/119075.jpg" TargetMode="External"/><Relationship Id="rId170" Type="http://schemas.openxmlformats.org/officeDocument/2006/relationships/hyperlink" Target="https://catalog.hozkom.ru/image/400x400/9069.jpg" TargetMode="External"/><Relationship Id="rId226" Type="http://schemas.openxmlformats.org/officeDocument/2006/relationships/hyperlink" Target="https://catalog.hozkom.ru/image/400x400/121066.jpg" TargetMode="External"/><Relationship Id="rId433" Type="http://schemas.openxmlformats.org/officeDocument/2006/relationships/hyperlink" Target="https://catalog.hozkom.ru/image/400x400/118730.jpg" TargetMode="External"/><Relationship Id="rId268" Type="http://schemas.openxmlformats.org/officeDocument/2006/relationships/hyperlink" Target="https://catalog.hozkom.ru/image/400x400/34340.jpg" TargetMode="External"/><Relationship Id="rId475" Type="http://schemas.openxmlformats.org/officeDocument/2006/relationships/hyperlink" Target="https://catalog.hozkom.ru/image/400x400/120825.jpg" TargetMode="External"/><Relationship Id="rId32" Type="http://schemas.openxmlformats.org/officeDocument/2006/relationships/hyperlink" Target="https://catalog.hozkom.ru/image/400x400/120330.jpg" TargetMode="External"/><Relationship Id="rId74" Type="http://schemas.openxmlformats.org/officeDocument/2006/relationships/hyperlink" Target="https://catalog.hozkom.ru/image/400x400/62528.jpg" TargetMode="External"/><Relationship Id="rId128" Type="http://schemas.openxmlformats.org/officeDocument/2006/relationships/hyperlink" Target="https://catalog.hozkom.ru/image/400x400/112673.jpg" TargetMode="External"/><Relationship Id="rId335" Type="http://schemas.openxmlformats.org/officeDocument/2006/relationships/hyperlink" Target="https://catalog.hozkom.ru/image/400x400/117827.jpg" TargetMode="External"/><Relationship Id="rId377" Type="http://schemas.openxmlformats.org/officeDocument/2006/relationships/hyperlink" Target="https://catalog.hozkom.ru/image/400x400/119087.jpg" TargetMode="External"/><Relationship Id="rId5" Type="http://schemas.openxmlformats.org/officeDocument/2006/relationships/hyperlink" Target="https://catalog.hozkom.ru/image/400x400/70745.jpg" TargetMode="External"/><Relationship Id="rId181" Type="http://schemas.openxmlformats.org/officeDocument/2006/relationships/hyperlink" Target="https://catalog.hozkom.ru/image/400x400/117928.jpg" TargetMode="External"/><Relationship Id="rId237" Type="http://schemas.openxmlformats.org/officeDocument/2006/relationships/hyperlink" Target="https://catalog.hozkom.ru/image/400x400/53775.jpg" TargetMode="External"/><Relationship Id="rId402" Type="http://schemas.openxmlformats.org/officeDocument/2006/relationships/hyperlink" Target="https://catalog.hozkom.ru/image/400x400/119106.jpg" TargetMode="External"/><Relationship Id="rId279" Type="http://schemas.openxmlformats.org/officeDocument/2006/relationships/hyperlink" Target="https://catalog.hozkom.ru/image/400x400/66426.jpg" TargetMode="External"/><Relationship Id="rId444" Type="http://schemas.openxmlformats.org/officeDocument/2006/relationships/hyperlink" Target="https://catalog.hozkom.ru/image/400x400/6944.jpg" TargetMode="External"/><Relationship Id="rId43" Type="http://schemas.openxmlformats.org/officeDocument/2006/relationships/hyperlink" Target="https://catalog.hozkom.ru/image/400x400/23300.jpg" TargetMode="External"/><Relationship Id="rId139" Type="http://schemas.openxmlformats.org/officeDocument/2006/relationships/hyperlink" Target="https://catalog.hozkom.ru/image/400x400/9548.jpg" TargetMode="External"/><Relationship Id="rId290" Type="http://schemas.openxmlformats.org/officeDocument/2006/relationships/hyperlink" Target="https://catalog.hozkom.ru/image/400x400/9102.jpg" TargetMode="External"/><Relationship Id="rId304" Type="http://schemas.openxmlformats.org/officeDocument/2006/relationships/hyperlink" Target="https://catalog.hozkom.ru/image/400x400/86991.jpg" TargetMode="External"/><Relationship Id="rId346" Type="http://schemas.openxmlformats.org/officeDocument/2006/relationships/hyperlink" Target="https://catalog.hozkom.ru/image/400x400/102902.jpg" TargetMode="External"/><Relationship Id="rId388" Type="http://schemas.openxmlformats.org/officeDocument/2006/relationships/hyperlink" Target="https://catalog.hozkom.ru/image/400x400/37021.jpg" TargetMode="External"/><Relationship Id="rId85" Type="http://schemas.openxmlformats.org/officeDocument/2006/relationships/hyperlink" Target="https://catalog.hozkom.ru/image/400x400/9097.jpg" TargetMode="External"/><Relationship Id="rId150" Type="http://schemas.openxmlformats.org/officeDocument/2006/relationships/hyperlink" Target="https://catalog.hozkom.ru/image/400x400/64814.jpg" TargetMode="External"/><Relationship Id="rId192" Type="http://schemas.openxmlformats.org/officeDocument/2006/relationships/hyperlink" Target="https://catalog.hozkom.ru/image/400x400/23023.jpg" TargetMode="External"/><Relationship Id="rId206" Type="http://schemas.openxmlformats.org/officeDocument/2006/relationships/hyperlink" Target="https://catalog.hozkom.ru/image/400x400/72372.jpg" TargetMode="External"/><Relationship Id="rId413" Type="http://schemas.openxmlformats.org/officeDocument/2006/relationships/hyperlink" Target="https://catalog.hozkom.ru/image/400x400/117974.jpg" TargetMode="External"/><Relationship Id="rId248" Type="http://schemas.openxmlformats.org/officeDocument/2006/relationships/hyperlink" Target="https://catalog.hozkom.ru/image/400x400/117392.jpg" TargetMode="External"/><Relationship Id="rId455" Type="http://schemas.openxmlformats.org/officeDocument/2006/relationships/hyperlink" Target="https://catalog.hozkom.ru/image/400x400/120578.jpg" TargetMode="External"/><Relationship Id="rId12" Type="http://schemas.openxmlformats.org/officeDocument/2006/relationships/hyperlink" Target="https://catalog.hozkom.ru/image/400x400/113573.jpg" TargetMode="External"/><Relationship Id="rId108" Type="http://schemas.openxmlformats.org/officeDocument/2006/relationships/hyperlink" Target="https://catalog.hozkom.ru/image/400x400/83596.jpg" TargetMode="External"/><Relationship Id="rId315" Type="http://schemas.openxmlformats.org/officeDocument/2006/relationships/hyperlink" Target="https://catalog.hozkom.ru/image/400x400/99373.jpg" TargetMode="External"/><Relationship Id="rId357" Type="http://schemas.openxmlformats.org/officeDocument/2006/relationships/hyperlink" Target="https://catalog.hozkom.ru/image/400x400/44070.jpg" TargetMode="External"/><Relationship Id="rId54" Type="http://schemas.openxmlformats.org/officeDocument/2006/relationships/hyperlink" Target="https://catalog.hozkom.ru/image/400x400/23302.jpg" TargetMode="External"/><Relationship Id="rId96" Type="http://schemas.openxmlformats.org/officeDocument/2006/relationships/hyperlink" Target="https://catalog.hozkom.ru/image/400x400/101376.jpg" TargetMode="External"/><Relationship Id="rId161" Type="http://schemas.openxmlformats.org/officeDocument/2006/relationships/hyperlink" Target="https://catalog.hozkom.ru/image/400x400/54047.jpg" TargetMode="External"/><Relationship Id="rId217" Type="http://schemas.openxmlformats.org/officeDocument/2006/relationships/hyperlink" Target="https://catalog.hozkom.ru/image/400x400/121057.jpg" TargetMode="External"/><Relationship Id="rId399" Type="http://schemas.openxmlformats.org/officeDocument/2006/relationships/hyperlink" Target="https://catalog.hozkom.ru/image/400x400/119103.jpg" TargetMode="External"/><Relationship Id="rId259" Type="http://schemas.openxmlformats.org/officeDocument/2006/relationships/hyperlink" Target="https://catalog.hozkom.ru/image/400x400/117411.jpg" TargetMode="External"/><Relationship Id="rId424" Type="http://schemas.openxmlformats.org/officeDocument/2006/relationships/hyperlink" Target="https://catalog.hozkom.ru/image/400x400/117668.jpg" TargetMode="External"/><Relationship Id="rId466" Type="http://schemas.openxmlformats.org/officeDocument/2006/relationships/hyperlink" Target="https://catalog.hozkom.ru/image/400x400/120814.jpg" TargetMode="External"/><Relationship Id="rId23" Type="http://schemas.openxmlformats.org/officeDocument/2006/relationships/hyperlink" Target="https://catalog.hozkom.ru/image/400x400/98857.jpg" TargetMode="External"/><Relationship Id="rId119" Type="http://schemas.openxmlformats.org/officeDocument/2006/relationships/hyperlink" Target="https://catalog.hozkom.ru/image/400x400/83635.jpg" TargetMode="External"/><Relationship Id="rId270" Type="http://schemas.openxmlformats.org/officeDocument/2006/relationships/hyperlink" Target="https://catalog.hozkom.ru/image/400x400/35263.jpg" TargetMode="External"/><Relationship Id="rId326" Type="http://schemas.openxmlformats.org/officeDocument/2006/relationships/hyperlink" Target="https://catalog.hozkom.ru/image/400x400/73702.jpg" TargetMode="External"/><Relationship Id="rId65" Type="http://schemas.openxmlformats.org/officeDocument/2006/relationships/hyperlink" Target="https://catalog.hozkom.ru/image/400x400/9059.jpg" TargetMode="External"/><Relationship Id="rId130" Type="http://schemas.openxmlformats.org/officeDocument/2006/relationships/hyperlink" Target="https://catalog.hozkom.ru/image/400x400/112675.jpg" TargetMode="External"/><Relationship Id="rId368" Type="http://schemas.openxmlformats.org/officeDocument/2006/relationships/hyperlink" Target="https://catalog.hozkom.ru/image/400x400/119077.jpg" TargetMode="External"/><Relationship Id="rId172" Type="http://schemas.openxmlformats.org/officeDocument/2006/relationships/hyperlink" Target="https://catalog.hozkom.ru/image/400x400/10785.jpg" TargetMode="External"/><Relationship Id="rId228" Type="http://schemas.openxmlformats.org/officeDocument/2006/relationships/hyperlink" Target="https://catalog.hozkom.ru/image/400x400/121071.jpg" TargetMode="External"/><Relationship Id="rId435" Type="http://schemas.openxmlformats.org/officeDocument/2006/relationships/hyperlink" Target="https://catalog.hozkom.ru/image/400x400/76731.jpg" TargetMode="External"/><Relationship Id="rId477" Type="http://schemas.openxmlformats.org/officeDocument/2006/relationships/hyperlink" Target="https://catalog.hozkom.ru/image/400x400/111026.jpg" TargetMode="External"/><Relationship Id="rId281" Type="http://schemas.openxmlformats.org/officeDocument/2006/relationships/hyperlink" Target="https://catalog.hozkom.ru/image/400x400/110453.jpg" TargetMode="External"/><Relationship Id="rId337" Type="http://schemas.openxmlformats.org/officeDocument/2006/relationships/hyperlink" Target="https://catalog.hozkom.ru/image/400x400/112196.jpg" TargetMode="External"/><Relationship Id="rId34" Type="http://schemas.openxmlformats.org/officeDocument/2006/relationships/hyperlink" Target="https://catalog.hozkom.ru/image/400x400/120335.jpg" TargetMode="External"/><Relationship Id="rId55" Type="http://schemas.openxmlformats.org/officeDocument/2006/relationships/hyperlink" Target="https://catalog.hozkom.ru/image/400x400/118854.jpg" TargetMode="External"/><Relationship Id="rId76" Type="http://schemas.openxmlformats.org/officeDocument/2006/relationships/hyperlink" Target="https://catalog.hozkom.ru/image/400x400/64906.jpg" TargetMode="External"/><Relationship Id="rId97" Type="http://schemas.openxmlformats.org/officeDocument/2006/relationships/hyperlink" Target="https://catalog.hozkom.ru/image/400x400/911.jpg" TargetMode="External"/><Relationship Id="rId120" Type="http://schemas.openxmlformats.org/officeDocument/2006/relationships/hyperlink" Target="https://catalog.hozkom.ru/image/400x400/83636.jpg" TargetMode="External"/><Relationship Id="rId141" Type="http://schemas.openxmlformats.org/officeDocument/2006/relationships/hyperlink" Target="https://catalog.hozkom.ru/image/400x400/9563.jpg" TargetMode="External"/><Relationship Id="rId358" Type="http://schemas.openxmlformats.org/officeDocument/2006/relationships/hyperlink" Target="https://catalog.hozkom.ru/image/400x400/10803.jpg" TargetMode="External"/><Relationship Id="rId379" Type="http://schemas.openxmlformats.org/officeDocument/2006/relationships/hyperlink" Target="https://catalog.hozkom.ru/image/400x400/119089.jpg" TargetMode="External"/><Relationship Id="rId7" Type="http://schemas.openxmlformats.org/officeDocument/2006/relationships/hyperlink" Target="https://catalog.hozkom.ru/image/400x400/79930.jpg" TargetMode="External"/><Relationship Id="rId162" Type="http://schemas.openxmlformats.org/officeDocument/2006/relationships/hyperlink" Target="https://catalog.hozkom.ru/image/400x400/54048.jpg" TargetMode="External"/><Relationship Id="rId183" Type="http://schemas.openxmlformats.org/officeDocument/2006/relationships/hyperlink" Target="https://catalog.hozkom.ru/image/400x400/117930.jpg" TargetMode="External"/><Relationship Id="rId218" Type="http://schemas.openxmlformats.org/officeDocument/2006/relationships/hyperlink" Target="https://catalog.hozkom.ru/image/400x400/121058.jpg" TargetMode="External"/><Relationship Id="rId239" Type="http://schemas.openxmlformats.org/officeDocument/2006/relationships/hyperlink" Target="https://catalog.hozkom.ru/image/400x400/53816.jpg" TargetMode="External"/><Relationship Id="rId390" Type="http://schemas.openxmlformats.org/officeDocument/2006/relationships/hyperlink" Target="https://catalog.hozkom.ru/image/400x400/37023.jpg" TargetMode="External"/><Relationship Id="rId404" Type="http://schemas.openxmlformats.org/officeDocument/2006/relationships/hyperlink" Target="https://catalog.hozkom.ru/image/400x400/103870.jpg" TargetMode="External"/><Relationship Id="rId425" Type="http://schemas.openxmlformats.org/officeDocument/2006/relationships/hyperlink" Target="https://catalog.hozkom.ru/image/400x400/118559.jpg" TargetMode="External"/><Relationship Id="rId446" Type="http://schemas.openxmlformats.org/officeDocument/2006/relationships/hyperlink" Target="https://catalog.hozkom.ru/image/400x400/120568.jpg" TargetMode="External"/><Relationship Id="rId467" Type="http://schemas.openxmlformats.org/officeDocument/2006/relationships/hyperlink" Target="https://catalog.hozkom.ru/image/400x400/120815.jpg" TargetMode="External"/><Relationship Id="rId250" Type="http://schemas.openxmlformats.org/officeDocument/2006/relationships/hyperlink" Target="https://catalog.hozkom.ru/image/400x400/117394.jpg" TargetMode="External"/><Relationship Id="rId271" Type="http://schemas.openxmlformats.org/officeDocument/2006/relationships/hyperlink" Target="https://catalog.hozkom.ru/image/400x400/35272.jpg" TargetMode="External"/><Relationship Id="rId292" Type="http://schemas.openxmlformats.org/officeDocument/2006/relationships/hyperlink" Target="https://catalog.hozkom.ru/image/400x400/62783.jpg" TargetMode="External"/><Relationship Id="rId306" Type="http://schemas.openxmlformats.org/officeDocument/2006/relationships/hyperlink" Target="https://catalog.hozkom.ru/image/400x400/35099.jpg" TargetMode="External"/><Relationship Id="rId24" Type="http://schemas.openxmlformats.org/officeDocument/2006/relationships/hyperlink" Target="https://catalog.hozkom.ru/image/400x400/98860.jpg" TargetMode="External"/><Relationship Id="rId45" Type="http://schemas.openxmlformats.org/officeDocument/2006/relationships/hyperlink" Target="https://catalog.hozkom.ru/image/400x400/120483.jpg" TargetMode="External"/><Relationship Id="rId66" Type="http://schemas.openxmlformats.org/officeDocument/2006/relationships/hyperlink" Target="https://catalog.hozkom.ru/image/400x400/120287.jpg" TargetMode="External"/><Relationship Id="rId87" Type="http://schemas.openxmlformats.org/officeDocument/2006/relationships/hyperlink" Target="https://catalog.hozkom.ru/image/400x400/9100.jpg" TargetMode="External"/><Relationship Id="rId110" Type="http://schemas.openxmlformats.org/officeDocument/2006/relationships/hyperlink" Target="https://catalog.hozkom.ru/image/400x400/83598.jpg" TargetMode="External"/><Relationship Id="rId131" Type="http://schemas.openxmlformats.org/officeDocument/2006/relationships/hyperlink" Target="https://catalog.hozkom.ru/image/400x400/112676.jpg" TargetMode="External"/><Relationship Id="rId327" Type="http://schemas.openxmlformats.org/officeDocument/2006/relationships/hyperlink" Target="https://catalog.hozkom.ru/image/400x400/73703.jpg" TargetMode="External"/><Relationship Id="rId348" Type="http://schemas.openxmlformats.org/officeDocument/2006/relationships/hyperlink" Target="https://catalog.hozkom.ru/image/400x400/33730.jpg" TargetMode="External"/><Relationship Id="rId369" Type="http://schemas.openxmlformats.org/officeDocument/2006/relationships/hyperlink" Target="https://catalog.hozkom.ru/image/400x400/119078.jpg" TargetMode="External"/><Relationship Id="rId152" Type="http://schemas.openxmlformats.org/officeDocument/2006/relationships/hyperlink" Target="https://catalog.hozkom.ru/image/400x400/48048.jpg" TargetMode="External"/><Relationship Id="rId173" Type="http://schemas.openxmlformats.org/officeDocument/2006/relationships/hyperlink" Target="https://catalog.hozkom.ru/image/400x400/113033.jpg" TargetMode="External"/><Relationship Id="rId194" Type="http://schemas.openxmlformats.org/officeDocument/2006/relationships/hyperlink" Target="https://catalog.hozkom.ru/image/400x400/61905.jpg" TargetMode="External"/><Relationship Id="rId208" Type="http://schemas.openxmlformats.org/officeDocument/2006/relationships/hyperlink" Target="https://catalog.hozkom.ru/image/400x400/72665.jpg" TargetMode="External"/><Relationship Id="rId229" Type="http://schemas.openxmlformats.org/officeDocument/2006/relationships/hyperlink" Target="https://catalog.hozkom.ru/image/400x400/121072.jpg" TargetMode="External"/><Relationship Id="rId380" Type="http://schemas.openxmlformats.org/officeDocument/2006/relationships/hyperlink" Target="https://catalog.hozkom.ru/image/400x400/119090.jpg" TargetMode="External"/><Relationship Id="rId415" Type="http://schemas.openxmlformats.org/officeDocument/2006/relationships/hyperlink" Target="https://catalog.hozkom.ru/image/400x400/117976.jpg" TargetMode="External"/><Relationship Id="rId436" Type="http://schemas.openxmlformats.org/officeDocument/2006/relationships/hyperlink" Target="https://catalog.hozkom.ru/image/400x400/21399.jpg" TargetMode="External"/><Relationship Id="rId457" Type="http://schemas.openxmlformats.org/officeDocument/2006/relationships/hyperlink" Target="https://catalog.hozkom.ru/image/400x400/120795.jpg" TargetMode="External"/><Relationship Id="rId240" Type="http://schemas.openxmlformats.org/officeDocument/2006/relationships/hyperlink" Target="https://catalog.hozkom.ru/image/400x400/100633.jpg" TargetMode="External"/><Relationship Id="rId261" Type="http://schemas.openxmlformats.org/officeDocument/2006/relationships/hyperlink" Target="https://catalog.hozkom.ru/image/400x400/117415.jpg" TargetMode="External"/><Relationship Id="rId478" Type="http://schemas.openxmlformats.org/officeDocument/2006/relationships/hyperlink" Target="https://catalog.hozkom.ru/image/400x400/111027.jpg" TargetMode="External"/><Relationship Id="rId14" Type="http://schemas.openxmlformats.org/officeDocument/2006/relationships/hyperlink" Target="https://catalog.hozkom.ru/image/400x400/43165.jpg" TargetMode="External"/><Relationship Id="rId35" Type="http://schemas.openxmlformats.org/officeDocument/2006/relationships/hyperlink" Target="https://catalog.hozkom.ru/image/400x400/120337.jpg" TargetMode="External"/><Relationship Id="rId56" Type="http://schemas.openxmlformats.org/officeDocument/2006/relationships/hyperlink" Target="https://catalog.hozkom.ru/image/400x400/119141.jpg" TargetMode="External"/><Relationship Id="rId77" Type="http://schemas.openxmlformats.org/officeDocument/2006/relationships/hyperlink" Target="https://catalog.hozkom.ru/image/400x400/40098.jpg" TargetMode="External"/><Relationship Id="rId100" Type="http://schemas.openxmlformats.org/officeDocument/2006/relationships/hyperlink" Target="https://catalog.hozkom.ru/image/400x400/9553.jpg" TargetMode="External"/><Relationship Id="rId282" Type="http://schemas.openxmlformats.org/officeDocument/2006/relationships/hyperlink" Target="https://catalog.hozkom.ru/image/400x400/23270.jpg" TargetMode="External"/><Relationship Id="rId317" Type="http://schemas.openxmlformats.org/officeDocument/2006/relationships/hyperlink" Target="https://catalog.hozkom.ru/image/400x400/106789.jpg" TargetMode="External"/><Relationship Id="rId338" Type="http://schemas.openxmlformats.org/officeDocument/2006/relationships/hyperlink" Target="https://catalog.hozkom.ru/image/400x400/117707.jpg" TargetMode="External"/><Relationship Id="rId359" Type="http://schemas.openxmlformats.org/officeDocument/2006/relationships/hyperlink" Target="https://catalog.hozkom.ru/image/400x400/10800.jpg" TargetMode="External"/><Relationship Id="rId8" Type="http://schemas.openxmlformats.org/officeDocument/2006/relationships/hyperlink" Target="https://catalog.hozkom.ru/image/400x400/113566.jpg" TargetMode="External"/><Relationship Id="rId98" Type="http://schemas.openxmlformats.org/officeDocument/2006/relationships/hyperlink" Target="https://catalog.hozkom.ru/image/400x400/88686.jpg" TargetMode="External"/><Relationship Id="rId121" Type="http://schemas.openxmlformats.org/officeDocument/2006/relationships/hyperlink" Target="https://catalog.hozkom.ru/image/400x400/83639.jpg" TargetMode="External"/><Relationship Id="rId142" Type="http://schemas.openxmlformats.org/officeDocument/2006/relationships/hyperlink" Target="https://catalog.hozkom.ru/image/400x400/9542.jpg" TargetMode="External"/><Relationship Id="rId163" Type="http://schemas.openxmlformats.org/officeDocument/2006/relationships/hyperlink" Target="https://catalog.hozkom.ru/image/400x400/14150.jpg" TargetMode="External"/><Relationship Id="rId184" Type="http://schemas.openxmlformats.org/officeDocument/2006/relationships/hyperlink" Target="https://catalog.hozkom.ru/image/400x400/117932.jpg" TargetMode="External"/><Relationship Id="rId219" Type="http://schemas.openxmlformats.org/officeDocument/2006/relationships/hyperlink" Target="https://catalog.hozkom.ru/image/400x400/121059.jpg" TargetMode="External"/><Relationship Id="rId370" Type="http://schemas.openxmlformats.org/officeDocument/2006/relationships/hyperlink" Target="https://catalog.hozkom.ru/image/400x400/119079.jpg" TargetMode="External"/><Relationship Id="rId391" Type="http://schemas.openxmlformats.org/officeDocument/2006/relationships/hyperlink" Target="https://catalog.hozkom.ru/image/400x400/37024.jpg" TargetMode="External"/><Relationship Id="rId405" Type="http://schemas.openxmlformats.org/officeDocument/2006/relationships/hyperlink" Target="https://catalog.hozkom.ru/image/400x400/103871.jpg" TargetMode="External"/><Relationship Id="rId426" Type="http://schemas.openxmlformats.org/officeDocument/2006/relationships/hyperlink" Target="https://catalog.hozkom.ru/image/400x400/118550.jpg" TargetMode="External"/><Relationship Id="rId447" Type="http://schemas.openxmlformats.org/officeDocument/2006/relationships/hyperlink" Target="https://catalog.hozkom.ru/image/400x400/120569.jpg" TargetMode="External"/><Relationship Id="rId230" Type="http://schemas.openxmlformats.org/officeDocument/2006/relationships/hyperlink" Target="https://catalog.hozkom.ru/image/400x400/121073.jpg" TargetMode="External"/><Relationship Id="rId251" Type="http://schemas.openxmlformats.org/officeDocument/2006/relationships/hyperlink" Target="https://catalog.hozkom.ru/image/400x400/117395.jpg" TargetMode="External"/><Relationship Id="rId468" Type="http://schemas.openxmlformats.org/officeDocument/2006/relationships/hyperlink" Target="https://catalog.hozkom.ru/image/400x400/120817.jpg" TargetMode="External"/><Relationship Id="rId25" Type="http://schemas.openxmlformats.org/officeDocument/2006/relationships/hyperlink" Target="https://catalog.hozkom.ru/image/400x400/98854.jpg" TargetMode="External"/><Relationship Id="rId46" Type="http://schemas.openxmlformats.org/officeDocument/2006/relationships/hyperlink" Target="https://catalog.hozkom.ru/image/400x400/98847.jpg" TargetMode="External"/><Relationship Id="rId67" Type="http://schemas.openxmlformats.org/officeDocument/2006/relationships/hyperlink" Target="https://catalog.hozkom.ru/image/400x400/121518.jpg" TargetMode="External"/><Relationship Id="rId272" Type="http://schemas.openxmlformats.org/officeDocument/2006/relationships/hyperlink" Target="https://catalog.hozkom.ru/image/400x400/35282.jpg" TargetMode="External"/><Relationship Id="rId293" Type="http://schemas.openxmlformats.org/officeDocument/2006/relationships/hyperlink" Target="https://catalog.hozkom.ru/image/400x400/105829.jpg" TargetMode="External"/><Relationship Id="rId307" Type="http://schemas.openxmlformats.org/officeDocument/2006/relationships/hyperlink" Target="https://catalog.hozkom.ru/image/400x400/35100.jpg" TargetMode="External"/><Relationship Id="rId328" Type="http://schemas.openxmlformats.org/officeDocument/2006/relationships/hyperlink" Target="https://catalog.hozkom.ru/image/400x400/117712.jpg" TargetMode="External"/><Relationship Id="rId349" Type="http://schemas.openxmlformats.org/officeDocument/2006/relationships/hyperlink" Target="https://catalog.hozkom.ru/image/400x400/44071.jpg" TargetMode="External"/><Relationship Id="rId88" Type="http://schemas.openxmlformats.org/officeDocument/2006/relationships/hyperlink" Target="https://catalog.hozkom.ru/image/400x400/101628.jpg" TargetMode="External"/><Relationship Id="rId111" Type="http://schemas.openxmlformats.org/officeDocument/2006/relationships/hyperlink" Target="https://catalog.hozkom.ru/image/400x400/83599.jpg" TargetMode="External"/><Relationship Id="rId132" Type="http://schemas.openxmlformats.org/officeDocument/2006/relationships/hyperlink" Target="https://catalog.hozkom.ru/image/400x400/112677.jpg" TargetMode="External"/><Relationship Id="rId153" Type="http://schemas.openxmlformats.org/officeDocument/2006/relationships/hyperlink" Target="https://catalog.hozkom.ru/image/400x400/45801.jpg" TargetMode="External"/><Relationship Id="rId174" Type="http://schemas.openxmlformats.org/officeDocument/2006/relationships/hyperlink" Target="https://catalog.hozkom.ru/image/400x400/113034.jpg" TargetMode="External"/><Relationship Id="rId195" Type="http://schemas.openxmlformats.org/officeDocument/2006/relationships/hyperlink" Target="https://catalog.hozkom.ru/image/400x400/66810.jpg" TargetMode="External"/><Relationship Id="rId209" Type="http://schemas.openxmlformats.org/officeDocument/2006/relationships/hyperlink" Target="https://catalog.hozkom.ru/image/400x400/121049.jpg" TargetMode="External"/><Relationship Id="rId360" Type="http://schemas.openxmlformats.org/officeDocument/2006/relationships/hyperlink" Target="https://catalog.hozkom.ru/image/400x400/63539.jpg" TargetMode="External"/><Relationship Id="rId381" Type="http://schemas.openxmlformats.org/officeDocument/2006/relationships/hyperlink" Target="https://catalog.hozkom.ru/image/400x400/119091.jpg" TargetMode="External"/><Relationship Id="rId416" Type="http://schemas.openxmlformats.org/officeDocument/2006/relationships/hyperlink" Target="https://catalog.hozkom.ru/image/400x400/117702.jpg" TargetMode="External"/><Relationship Id="rId220" Type="http://schemas.openxmlformats.org/officeDocument/2006/relationships/hyperlink" Target="https://catalog.hozkom.ru/image/400x400/121060.jpg" TargetMode="External"/><Relationship Id="rId241" Type="http://schemas.openxmlformats.org/officeDocument/2006/relationships/hyperlink" Target="https://catalog.hozkom.ru/image/400x400/94026.jpg" TargetMode="External"/><Relationship Id="rId437" Type="http://schemas.openxmlformats.org/officeDocument/2006/relationships/hyperlink" Target="https://catalog.hozkom.ru/image/400x400/21406.jpg" TargetMode="External"/><Relationship Id="rId458" Type="http://schemas.openxmlformats.org/officeDocument/2006/relationships/hyperlink" Target="https://catalog.hozkom.ru/image/400x400/120798.jpg" TargetMode="External"/><Relationship Id="rId479" Type="http://schemas.openxmlformats.org/officeDocument/2006/relationships/hyperlink" Target="https://catalog.hozkom.ru/image/400x400/111028.jpg" TargetMode="External"/><Relationship Id="rId15" Type="http://schemas.openxmlformats.org/officeDocument/2006/relationships/hyperlink" Target="https://catalog.hozkom.ru/image/400x400/43166.jpg" TargetMode="External"/><Relationship Id="rId36" Type="http://schemas.openxmlformats.org/officeDocument/2006/relationships/hyperlink" Target="https://catalog.hozkom.ru/image/400x400/120338.jpg" TargetMode="External"/><Relationship Id="rId57" Type="http://schemas.openxmlformats.org/officeDocument/2006/relationships/hyperlink" Target="https://catalog.hozkom.ru/image/400x400/119142.jpg" TargetMode="External"/><Relationship Id="rId262" Type="http://schemas.openxmlformats.org/officeDocument/2006/relationships/hyperlink" Target="https://catalog.hozkom.ru/image/400x400/117416.jpg" TargetMode="External"/><Relationship Id="rId283" Type="http://schemas.openxmlformats.org/officeDocument/2006/relationships/hyperlink" Target="https://catalog.hozkom.ru/image/400x400/23271.jpg" TargetMode="External"/><Relationship Id="rId318" Type="http://schemas.openxmlformats.org/officeDocument/2006/relationships/hyperlink" Target="https://catalog.hozkom.ru/image/400x400/102893.jpg" TargetMode="External"/><Relationship Id="rId339" Type="http://schemas.openxmlformats.org/officeDocument/2006/relationships/hyperlink" Target="https://catalog.hozkom.ru/image/400x400/66076.jpg" TargetMode="External"/><Relationship Id="rId78" Type="http://schemas.openxmlformats.org/officeDocument/2006/relationships/hyperlink" Target="https://catalog.hozkom.ru/image/400x400/104033.jpg" TargetMode="External"/><Relationship Id="rId99" Type="http://schemas.openxmlformats.org/officeDocument/2006/relationships/hyperlink" Target="https://catalog.hozkom.ru/image/400x400/9550.jpg" TargetMode="External"/><Relationship Id="rId101" Type="http://schemas.openxmlformats.org/officeDocument/2006/relationships/hyperlink" Target="https://catalog.hozkom.ru/image/400x400/83583.jpg" TargetMode="External"/><Relationship Id="rId122" Type="http://schemas.openxmlformats.org/officeDocument/2006/relationships/hyperlink" Target="https://catalog.hozkom.ru/image/400x400/83642.jpg" TargetMode="External"/><Relationship Id="rId143" Type="http://schemas.openxmlformats.org/officeDocument/2006/relationships/hyperlink" Target="https://catalog.hozkom.ru/image/400x400/88692.jpg" TargetMode="External"/><Relationship Id="rId164" Type="http://schemas.openxmlformats.org/officeDocument/2006/relationships/hyperlink" Target="https://catalog.hozkom.ru/image/400x400/14151.jpg" TargetMode="External"/><Relationship Id="rId185" Type="http://schemas.openxmlformats.org/officeDocument/2006/relationships/hyperlink" Target="https://catalog.hozkom.ru/image/400x400/121225.jpg" TargetMode="External"/><Relationship Id="rId350" Type="http://schemas.openxmlformats.org/officeDocument/2006/relationships/hyperlink" Target="https://catalog.hozkom.ru/image/400x400/114570.jpg" TargetMode="External"/><Relationship Id="rId371" Type="http://schemas.openxmlformats.org/officeDocument/2006/relationships/hyperlink" Target="https://catalog.hozkom.ru/image/400x400/119081.jpg" TargetMode="External"/><Relationship Id="rId406" Type="http://schemas.openxmlformats.org/officeDocument/2006/relationships/hyperlink" Target="https://catalog.hozkom.ru/image/400x400/103866.jpg" TargetMode="External"/><Relationship Id="rId9" Type="http://schemas.openxmlformats.org/officeDocument/2006/relationships/hyperlink" Target="https://catalog.hozkom.ru/image/400x400/113569.jpg" TargetMode="External"/><Relationship Id="rId210" Type="http://schemas.openxmlformats.org/officeDocument/2006/relationships/hyperlink" Target="https://catalog.hozkom.ru/image/400x400/121050.jpg" TargetMode="External"/><Relationship Id="rId392" Type="http://schemas.openxmlformats.org/officeDocument/2006/relationships/hyperlink" Target="https://catalog.hozkom.ru/image/400x400/37025.jpg" TargetMode="External"/><Relationship Id="rId427" Type="http://schemas.openxmlformats.org/officeDocument/2006/relationships/hyperlink" Target="https://catalog.hozkom.ru/image/400x400/118552.jpg" TargetMode="External"/><Relationship Id="rId448" Type="http://schemas.openxmlformats.org/officeDocument/2006/relationships/hyperlink" Target="https://catalog.hozkom.ru/image/400x400/120570.jpg" TargetMode="External"/><Relationship Id="rId469" Type="http://schemas.openxmlformats.org/officeDocument/2006/relationships/hyperlink" Target="https://catalog.hozkom.ru/image/400x400/120818.jpg" TargetMode="External"/><Relationship Id="rId26" Type="http://schemas.openxmlformats.org/officeDocument/2006/relationships/hyperlink" Target="https://catalog.hozkom.ru/image/400x400/98849.jpg" TargetMode="External"/><Relationship Id="rId231" Type="http://schemas.openxmlformats.org/officeDocument/2006/relationships/hyperlink" Target="https://catalog.hozkom.ru/image/400x400/121977.jpg" TargetMode="External"/><Relationship Id="rId252" Type="http://schemas.openxmlformats.org/officeDocument/2006/relationships/hyperlink" Target="https://catalog.hozkom.ru/image/400x400/117397.jpg" TargetMode="External"/><Relationship Id="rId273" Type="http://schemas.openxmlformats.org/officeDocument/2006/relationships/hyperlink" Target="https://catalog.hozkom.ru/image/400x400/35287.jpg" TargetMode="External"/><Relationship Id="rId294" Type="http://schemas.openxmlformats.org/officeDocument/2006/relationships/hyperlink" Target="https://catalog.hozkom.ru/image/400x400/121992.jpg" TargetMode="External"/><Relationship Id="rId308" Type="http://schemas.openxmlformats.org/officeDocument/2006/relationships/hyperlink" Target="https://catalog.hozkom.ru/image/400x400/112647.jpg" TargetMode="External"/><Relationship Id="rId329" Type="http://schemas.openxmlformats.org/officeDocument/2006/relationships/hyperlink" Target="https://catalog.hozkom.ru/image/400x400/119146.jpg" TargetMode="External"/><Relationship Id="rId480" Type="http://schemas.openxmlformats.org/officeDocument/2006/relationships/hyperlink" Target="https://catalog.hozkom.ru/image/400x400/70218.jpg" TargetMode="External"/><Relationship Id="rId47" Type="http://schemas.openxmlformats.org/officeDocument/2006/relationships/hyperlink" Target="https://catalog.hozkom.ru/image/400x400/98846.jpg" TargetMode="External"/><Relationship Id="rId68" Type="http://schemas.openxmlformats.org/officeDocument/2006/relationships/hyperlink" Target="https://catalog.hozkom.ru/image/400x400/58242.jpg" TargetMode="External"/><Relationship Id="rId89" Type="http://schemas.openxmlformats.org/officeDocument/2006/relationships/hyperlink" Target="https://catalog.hozkom.ru/image/400x400/100734.jpg" TargetMode="External"/><Relationship Id="rId112" Type="http://schemas.openxmlformats.org/officeDocument/2006/relationships/hyperlink" Target="https://catalog.hozkom.ru/image/400x400/83600.jpg" TargetMode="External"/><Relationship Id="rId133" Type="http://schemas.openxmlformats.org/officeDocument/2006/relationships/hyperlink" Target="https://catalog.hozkom.ru/image/400x400/112678.jpg" TargetMode="External"/><Relationship Id="rId154" Type="http://schemas.openxmlformats.org/officeDocument/2006/relationships/hyperlink" Target="https://catalog.hozkom.ru/image/400x400/45803.jpg" TargetMode="External"/><Relationship Id="rId175" Type="http://schemas.openxmlformats.org/officeDocument/2006/relationships/hyperlink" Target="https://catalog.hozkom.ru/image/400x400/113035.jpg" TargetMode="External"/><Relationship Id="rId340" Type="http://schemas.openxmlformats.org/officeDocument/2006/relationships/hyperlink" Target="https://catalog.hozkom.ru/image/400x400/21179.jpg" TargetMode="External"/><Relationship Id="rId361" Type="http://schemas.openxmlformats.org/officeDocument/2006/relationships/hyperlink" Target="https://catalog.hozkom.ru/image/400x400/119070.jpg" TargetMode="External"/><Relationship Id="rId196" Type="http://schemas.openxmlformats.org/officeDocument/2006/relationships/hyperlink" Target="https://catalog.hozkom.ru/image/400x400/118686.jpg" TargetMode="External"/><Relationship Id="rId200" Type="http://schemas.openxmlformats.org/officeDocument/2006/relationships/hyperlink" Target="https://catalog.hozkom.ru/image/400x400/118738.jpg" TargetMode="External"/><Relationship Id="rId382" Type="http://schemas.openxmlformats.org/officeDocument/2006/relationships/hyperlink" Target="https://catalog.hozkom.ru/image/400x400/119092.jpg" TargetMode="External"/><Relationship Id="rId417" Type="http://schemas.openxmlformats.org/officeDocument/2006/relationships/hyperlink" Target="https://catalog.hozkom.ru/image/400x400/117675.jpg" TargetMode="External"/><Relationship Id="rId438" Type="http://schemas.openxmlformats.org/officeDocument/2006/relationships/hyperlink" Target="https://catalog.hozkom.ru/image/400x400/21408.jpg" TargetMode="External"/><Relationship Id="rId459" Type="http://schemas.openxmlformats.org/officeDocument/2006/relationships/hyperlink" Target="https://catalog.hozkom.ru/image/400x400/120806.jpg" TargetMode="External"/><Relationship Id="rId16" Type="http://schemas.openxmlformats.org/officeDocument/2006/relationships/hyperlink" Target="https://catalog.hozkom.ru/image/400x400/28398.jpg" TargetMode="External"/><Relationship Id="rId221" Type="http://schemas.openxmlformats.org/officeDocument/2006/relationships/hyperlink" Target="https://catalog.hozkom.ru/image/400x400/121061.jpg" TargetMode="External"/><Relationship Id="rId242" Type="http://schemas.openxmlformats.org/officeDocument/2006/relationships/hyperlink" Target="https://catalog.hozkom.ru/image/400x400/94024.jpg" TargetMode="External"/><Relationship Id="rId263" Type="http://schemas.openxmlformats.org/officeDocument/2006/relationships/hyperlink" Target="https://catalog.hozkom.ru/image/400x400/117418.jpg" TargetMode="External"/><Relationship Id="rId284" Type="http://schemas.openxmlformats.org/officeDocument/2006/relationships/hyperlink" Target="https://catalog.hozkom.ru/image/400x400/23272.jpg" TargetMode="External"/><Relationship Id="rId319" Type="http://schemas.openxmlformats.org/officeDocument/2006/relationships/hyperlink" Target="https://catalog.hozkom.ru/image/400x400/102911.jpg" TargetMode="External"/><Relationship Id="rId470" Type="http://schemas.openxmlformats.org/officeDocument/2006/relationships/hyperlink" Target="https://catalog.hozkom.ru/image/400x400/120819.jpg" TargetMode="External"/><Relationship Id="rId37" Type="http://schemas.openxmlformats.org/officeDocument/2006/relationships/hyperlink" Target="https://catalog.hozkom.ru/image/400x400/120339.jpg" TargetMode="External"/><Relationship Id="rId58" Type="http://schemas.openxmlformats.org/officeDocument/2006/relationships/hyperlink" Target="https://catalog.hozkom.ru/image/400x400/119403.jpg" TargetMode="External"/><Relationship Id="rId79" Type="http://schemas.openxmlformats.org/officeDocument/2006/relationships/hyperlink" Target="https://catalog.hozkom.ru/image/400x400/88673.jpg" TargetMode="External"/><Relationship Id="rId102" Type="http://schemas.openxmlformats.org/officeDocument/2006/relationships/hyperlink" Target="https://catalog.hozkom.ru/image/400x400/83584.jpg" TargetMode="External"/><Relationship Id="rId123" Type="http://schemas.openxmlformats.org/officeDocument/2006/relationships/hyperlink" Target="https://catalog.hozkom.ru/image/400x400/83644.jpg" TargetMode="External"/><Relationship Id="rId144" Type="http://schemas.openxmlformats.org/officeDocument/2006/relationships/hyperlink" Target="https://catalog.hozkom.ru/image/400x400/88693.jpg" TargetMode="External"/><Relationship Id="rId330" Type="http://schemas.openxmlformats.org/officeDocument/2006/relationships/hyperlink" Target="https://catalog.hozkom.ru/image/400x400/119147.jpg" TargetMode="External"/><Relationship Id="rId90" Type="http://schemas.openxmlformats.org/officeDocument/2006/relationships/hyperlink" Target="https://catalog.hozkom.ru/image/400x400/112681.jpg" TargetMode="External"/><Relationship Id="rId165" Type="http://schemas.openxmlformats.org/officeDocument/2006/relationships/hyperlink" Target="https://catalog.hozkom.ru/image/400x400/118091.jpg" TargetMode="External"/><Relationship Id="rId186" Type="http://schemas.openxmlformats.org/officeDocument/2006/relationships/hyperlink" Target="https://catalog.hozkom.ru/image/400x400/39489.jpg" TargetMode="External"/><Relationship Id="rId351" Type="http://schemas.openxmlformats.org/officeDocument/2006/relationships/hyperlink" Target="https://catalog.hozkom.ru/image/400x400/107557.jpg" TargetMode="External"/><Relationship Id="rId372" Type="http://schemas.openxmlformats.org/officeDocument/2006/relationships/hyperlink" Target="https://catalog.hozkom.ru/image/400x400/119082.jpg" TargetMode="External"/><Relationship Id="rId393" Type="http://schemas.openxmlformats.org/officeDocument/2006/relationships/hyperlink" Target="https://catalog.hozkom.ru/image/400x400/37026.jpg" TargetMode="External"/><Relationship Id="rId407" Type="http://schemas.openxmlformats.org/officeDocument/2006/relationships/hyperlink" Target="https://catalog.hozkom.ru/image/400x400/112192.jpg" TargetMode="External"/><Relationship Id="rId428" Type="http://schemas.openxmlformats.org/officeDocument/2006/relationships/hyperlink" Target="https://catalog.hozkom.ru/image/400x400/118554.jpg" TargetMode="External"/><Relationship Id="rId449" Type="http://schemas.openxmlformats.org/officeDocument/2006/relationships/hyperlink" Target="https://catalog.hozkom.ru/image/400x400/120571.jpg" TargetMode="External"/><Relationship Id="rId211" Type="http://schemas.openxmlformats.org/officeDocument/2006/relationships/hyperlink" Target="https://catalog.hozkom.ru/image/400x400/121051.jpg" TargetMode="External"/><Relationship Id="rId232" Type="http://schemas.openxmlformats.org/officeDocument/2006/relationships/hyperlink" Target="https://catalog.hozkom.ru/image/400x400/98571.jpg" TargetMode="External"/><Relationship Id="rId253" Type="http://schemas.openxmlformats.org/officeDocument/2006/relationships/hyperlink" Target="https://catalog.hozkom.ru/image/400x400/117398.jpg" TargetMode="External"/><Relationship Id="rId274" Type="http://schemas.openxmlformats.org/officeDocument/2006/relationships/hyperlink" Target="https://catalog.hozkom.ru/image/400x400/35329.jpg" TargetMode="External"/><Relationship Id="rId295" Type="http://schemas.openxmlformats.org/officeDocument/2006/relationships/hyperlink" Target="https://catalog.hozkom.ru/image/400x400/81341.jpg" TargetMode="External"/><Relationship Id="rId309" Type="http://schemas.openxmlformats.org/officeDocument/2006/relationships/hyperlink" Target="https://catalog.hozkom.ru/image/400x400/60759.jpg" TargetMode="External"/><Relationship Id="rId460" Type="http://schemas.openxmlformats.org/officeDocument/2006/relationships/hyperlink" Target="https://catalog.hozkom.ru/image/400x400/120808.jpg" TargetMode="External"/><Relationship Id="rId481" Type="http://schemas.openxmlformats.org/officeDocument/2006/relationships/printerSettings" Target="../printerSettings/printerSettings1.bin"/><Relationship Id="rId27" Type="http://schemas.openxmlformats.org/officeDocument/2006/relationships/hyperlink" Target="https://catalog.hozkom.ru/image/400x400/98850.jpg" TargetMode="External"/><Relationship Id="rId48" Type="http://schemas.openxmlformats.org/officeDocument/2006/relationships/hyperlink" Target="https://catalog.hozkom.ru/image/400x400/96908.jpg" TargetMode="External"/><Relationship Id="rId69" Type="http://schemas.openxmlformats.org/officeDocument/2006/relationships/hyperlink" Target="https://catalog.hozkom.ru/image/400x400/64724.jpg" TargetMode="External"/><Relationship Id="rId113" Type="http://schemas.openxmlformats.org/officeDocument/2006/relationships/hyperlink" Target="https://catalog.hozkom.ru/image/400x400/83601.jpg" TargetMode="External"/><Relationship Id="rId134" Type="http://schemas.openxmlformats.org/officeDocument/2006/relationships/hyperlink" Target="https://catalog.hozkom.ru/image/400x400/112679.jpg" TargetMode="External"/><Relationship Id="rId320" Type="http://schemas.openxmlformats.org/officeDocument/2006/relationships/hyperlink" Target="https://catalog.hozkom.ru/image/400x400/73524.jpg" TargetMode="External"/><Relationship Id="rId80" Type="http://schemas.openxmlformats.org/officeDocument/2006/relationships/hyperlink" Target="https://catalog.hozkom.ru/image/400x400/45331.jpg" TargetMode="External"/><Relationship Id="rId155" Type="http://schemas.openxmlformats.org/officeDocument/2006/relationships/hyperlink" Target="https://catalog.hozkom.ru/image/400x400/45802.jpg" TargetMode="External"/><Relationship Id="rId176" Type="http://schemas.openxmlformats.org/officeDocument/2006/relationships/hyperlink" Target="https://catalog.hozkom.ru/image/400x400/117921.jpg" TargetMode="External"/><Relationship Id="rId197" Type="http://schemas.openxmlformats.org/officeDocument/2006/relationships/hyperlink" Target="https://catalog.hozkom.ru/image/400x400/118735.jpg" TargetMode="External"/><Relationship Id="rId341" Type="http://schemas.openxmlformats.org/officeDocument/2006/relationships/hyperlink" Target="https://catalog.hozkom.ru/image/400x400/55258.jpg" TargetMode="External"/><Relationship Id="rId362" Type="http://schemas.openxmlformats.org/officeDocument/2006/relationships/hyperlink" Target="https://catalog.hozkom.ru/image/400x400/119071.jpg" TargetMode="External"/><Relationship Id="rId383" Type="http://schemas.openxmlformats.org/officeDocument/2006/relationships/hyperlink" Target="https://catalog.hozkom.ru/image/400x400/119093.jpg" TargetMode="External"/><Relationship Id="rId418" Type="http://schemas.openxmlformats.org/officeDocument/2006/relationships/hyperlink" Target="https://catalog.hozkom.ru/image/400x400/117704.jpg" TargetMode="External"/><Relationship Id="rId439" Type="http://schemas.openxmlformats.org/officeDocument/2006/relationships/hyperlink" Target="https://catalog.hozkom.ru/image/400x400/76811.jpg" TargetMode="External"/><Relationship Id="rId201" Type="http://schemas.openxmlformats.org/officeDocument/2006/relationships/hyperlink" Target="https://catalog.hozkom.ru/image/400x400/118750.jpg" TargetMode="External"/><Relationship Id="rId222" Type="http://schemas.openxmlformats.org/officeDocument/2006/relationships/hyperlink" Target="https://catalog.hozkom.ru/image/400x400/121062.jpg" TargetMode="External"/><Relationship Id="rId243" Type="http://schemas.openxmlformats.org/officeDocument/2006/relationships/hyperlink" Target="https://catalog.hozkom.ru/image/400x400/94025.jpg" TargetMode="External"/><Relationship Id="rId264" Type="http://schemas.openxmlformats.org/officeDocument/2006/relationships/hyperlink" Target="https://catalog.hozkom.ru/image/400x400/117419.jpg" TargetMode="External"/><Relationship Id="rId285" Type="http://schemas.openxmlformats.org/officeDocument/2006/relationships/hyperlink" Target="https://catalog.hozkom.ru/image/400x400/1306.jpg" TargetMode="External"/><Relationship Id="rId450" Type="http://schemas.openxmlformats.org/officeDocument/2006/relationships/hyperlink" Target="https://catalog.hozkom.ru/image/400x400/120572.jpg" TargetMode="External"/><Relationship Id="rId471" Type="http://schemas.openxmlformats.org/officeDocument/2006/relationships/hyperlink" Target="https://catalog.hozkom.ru/image/400x400/120820.jpg" TargetMode="External"/><Relationship Id="rId17" Type="http://schemas.openxmlformats.org/officeDocument/2006/relationships/hyperlink" Target="https://catalog.hozkom.ru/image/400x400/75535.jpg" TargetMode="External"/><Relationship Id="rId38" Type="http://schemas.openxmlformats.org/officeDocument/2006/relationships/hyperlink" Target="https://catalog.hozkom.ru/image/400x400/120340.jpg" TargetMode="External"/><Relationship Id="rId59" Type="http://schemas.openxmlformats.org/officeDocument/2006/relationships/hyperlink" Target="https://catalog.hozkom.ru/image/400x400/119404.jpg" TargetMode="External"/><Relationship Id="rId103" Type="http://schemas.openxmlformats.org/officeDocument/2006/relationships/hyperlink" Target="https://catalog.hozkom.ru/image/400x400/83591.jpg" TargetMode="External"/><Relationship Id="rId124" Type="http://schemas.openxmlformats.org/officeDocument/2006/relationships/hyperlink" Target="https://catalog.hozkom.ru/image/400x400/83645.jpg" TargetMode="External"/><Relationship Id="rId310" Type="http://schemas.openxmlformats.org/officeDocument/2006/relationships/hyperlink" Target="https://catalog.hozkom.ru/image/400x400/113766.jpg" TargetMode="External"/><Relationship Id="rId70" Type="http://schemas.openxmlformats.org/officeDocument/2006/relationships/hyperlink" Target="https://catalog.hozkom.ru/image/400x400/64725.jpg" TargetMode="External"/><Relationship Id="rId91" Type="http://schemas.openxmlformats.org/officeDocument/2006/relationships/hyperlink" Target="https://catalog.hozkom.ru/image/400x400/112682.jpg" TargetMode="External"/><Relationship Id="rId145" Type="http://schemas.openxmlformats.org/officeDocument/2006/relationships/hyperlink" Target="https://catalog.hozkom.ru/image/400x400/8049.jpg" TargetMode="External"/><Relationship Id="rId166" Type="http://schemas.openxmlformats.org/officeDocument/2006/relationships/hyperlink" Target="https://catalog.hozkom.ru/image/400x400/57766.jpg" TargetMode="External"/><Relationship Id="rId187" Type="http://schemas.openxmlformats.org/officeDocument/2006/relationships/hyperlink" Target="https://catalog.hozkom.ru/image/400x400/1315.jpg" TargetMode="External"/><Relationship Id="rId331" Type="http://schemas.openxmlformats.org/officeDocument/2006/relationships/hyperlink" Target="https://catalog.hozkom.ru/image/400x400/119150.jpg" TargetMode="External"/><Relationship Id="rId352" Type="http://schemas.openxmlformats.org/officeDocument/2006/relationships/hyperlink" Target="https://catalog.hozkom.ru/image/400x400/103862.jpg" TargetMode="External"/><Relationship Id="rId373" Type="http://schemas.openxmlformats.org/officeDocument/2006/relationships/hyperlink" Target="https://catalog.hozkom.ru/image/400x400/119083.jpg" TargetMode="External"/><Relationship Id="rId394" Type="http://schemas.openxmlformats.org/officeDocument/2006/relationships/hyperlink" Target="https://catalog.hozkom.ru/image/400x400/119098.jpg" TargetMode="External"/><Relationship Id="rId408" Type="http://schemas.openxmlformats.org/officeDocument/2006/relationships/hyperlink" Target="https://catalog.hozkom.ru/image/400x400/102891.jpg" TargetMode="External"/><Relationship Id="rId429" Type="http://schemas.openxmlformats.org/officeDocument/2006/relationships/hyperlink" Target="https://catalog.hozkom.ru/image/400x400/118555.jpg" TargetMode="External"/><Relationship Id="rId1" Type="http://schemas.openxmlformats.org/officeDocument/2006/relationships/hyperlink" Target="https://catalog.hozkom.ru/image/400x400/19463.jpg" TargetMode="External"/><Relationship Id="rId212" Type="http://schemas.openxmlformats.org/officeDocument/2006/relationships/hyperlink" Target="https://catalog.hozkom.ru/image/400x400/121052.jpg" TargetMode="External"/><Relationship Id="rId233" Type="http://schemas.openxmlformats.org/officeDocument/2006/relationships/hyperlink" Target="https://catalog.hozkom.ru/image/400x400/85621.jpg" TargetMode="External"/><Relationship Id="rId254" Type="http://schemas.openxmlformats.org/officeDocument/2006/relationships/hyperlink" Target="https://catalog.hozkom.ru/image/400x400/117401.jpg" TargetMode="External"/><Relationship Id="rId440" Type="http://schemas.openxmlformats.org/officeDocument/2006/relationships/hyperlink" Target="https://catalog.hozkom.ru/image/400x400/105261.jpg" TargetMode="External"/><Relationship Id="rId28" Type="http://schemas.openxmlformats.org/officeDocument/2006/relationships/hyperlink" Target="https://catalog.hozkom.ru/image/400x400/98852.jpg" TargetMode="External"/><Relationship Id="rId49" Type="http://schemas.openxmlformats.org/officeDocument/2006/relationships/hyperlink" Target="https://catalog.hozkom.ru/image/400x400/112434.jpg" TargetMode="External"/><Relationship Id="rId114" Type="http://schemas.openxmlformats.org/officeDocument/2006/relationships/hyperlink" Target="https://catalog.hozkom.ru/image/400x400/83602.jpg" TargetMode="External"/><Relationship Id="rId275" Type="http://schemas.openxmlformats.org/officeDocument/2006/relationships/hyperlink" Target="https://catalog.hozkom.ru/image/400x400/35354.jpg" TargetMode="External"/><Relationship Id="rId296" Type="http://schemas.openxmlformats.org/officeDocument/2006/relationships/hyperlink" Target="https://catalog.hozkom.ru/image/400x400/121993.jpg" TargetMode="External"/><Relationship Id="rId300" Type="http://schemas.openxmlformats.org/officeDocument/2006/relationships/hyperlink" Target="https://catalog.hozkom.ru/image/400x400/86990.jpg" TargetMode="External"/><Relationship Id="rId461" Type="http://schemas.openxmlformats.org/officeDocument/2006/relationships/hyperlink" Target="https://catalog.hozkom.ru/image/400x400/120809.jpg" TargetMode="External"/><Relationship Id="rId482" Type="http://schemas.openxmlformats.org/officeDocument/2006/relationships/drawing" Target="../drawings/drawing1.xml"/><Relationship Id="rId60" Type="http://schemas.openxmlformats.org/officeDocument/2006/relationships/hyperlink" Target="https://catalog.hozkom.ru/image/400x400/119405.jpg" TargetMode="External"/><Relationship Id="rId81" Type="http://schemas.openxmlformats.org/officeDocument/2006/relationships/hyperlink" Target="https://catalog.hozkom.ru/image/400x400/112603.jpg" TargetMode="External"/><Relationship Id="rId135" Type="http://schemas.openxmlformats.org/officeDocument/2006/relationships/hyperlink" Target="https://catalog.hozkom.ru/image/400x400/112680.jpg" TargetMode="External"/><Relationship Id="rId156" Type="http://schemas.openxmlformats.org/officeDocument/2006/relationships/hyperlink" Target="https://catalog.hozkom.ru/image/400x400/74451.jpg" TargetMode="External"/><Relationship Id="rId177" Type="http://schemas.openxmlformats.org/officeDocument/2006/relationships/hyperlink" Target="https://catalog.hozkom.ru/image/400x400/117923.jpg" TargetMode="External"/><Relationship Id="rId198" Type="http://schemas.openxmlformats.org/officeDocument/2006/relationships/hyperlink" Target="https://catalog.hozkom.ru/image/400x400/118736.jpg" TargetMode="External"/><Relationship Id="rId321" Type="http://schemas.openxmlformats.org/officeDocument/2006/relationships/hyperlink" Target="https://catalog.hozkom.ru/image/400x400/112949.jpg" TargetMode="External"/><Relationship Id="rId342" Type="http://schemas.openxmlformats.org/officeDocument/2006/relationships/hyperlink" Target="https://catalog.hozkom.ru/image/400x400/20499.jpg" TargetMode="External"/><Relationship Id="rId363" Type="http://schemas.openxmlformats.org/officeDocument/2006/relationships/hyperlink" Target="https://catalog.hozkom.ru/image/400x400/119072.jpg" TargetMode="External"/><Relationship Id="rId384" Type="http://schemas.openxmlformats.org/officeDocument/2006/relationships/hyperlink" Target="https://catalog.hozkom.ru/image/400x400/119094.jpg" TargetMode="External"/><Relationship Id="rId419" Type="http://schemas.openxmlformats.org/officeDocument/2006/relationships/hyperlink" Target="https://catalog.hozkom.ru/image/400x400/117705.jpg" TargetMode="External"/><Relationship Id="rId202" Type="http://schemas.openxmlformats.org/officeDocument/2006/relationships/hyperlink" Target="https://catalog.hozkom.ru/image/400x400/121652.jpg" TargetMode="External"/><Relationship Id="rId223" Type="http://schemas.openxmlformats.org/officeDocument/2006/relationships/hyperlink" Target="https://catalog.hozkom.ru/image/400x400/121063.jpg" TargetMode="External"/><Relationship Id="rId244" Type="http://schemas.openxmlformats.org/officeDocument/2006/relationships/hyperlink" Target="https://catalog.hozkom.ru/image/400x400/94029.jpg" TargetMode="External"/><Relationship Id="rId430" Type="http://schemas.openxmlformats.org/officeDocument/2006/relationships/hyperlink" Target="https://catalog.hozkom.ru/image/400x400/118558.jpg" TargetMode="External"/><Relationship Id="rId18" Type="http://schemas.openxmlformats.org/officeDocument/2006/relationships/hyperlink" Target="https://catalog.hozkom.ru/image/400x400/1310.jpg" TargetMode="External"/><Relationship Id="rId39" Type="http://schemas.openxmlformats.org/officeDocument/2006/relationships/hyperlink" Target="https://catalog.hozkom.ru/image/400x400/117321.jpg" TargetMode="External"/><Relationship Id="rId265" Type="http://schemas.openxmlformats.org/officeDocument/2006/relationships/hyperlink" Target="https://catalog.hozkom.ru/image/400x400/92435.jpg" TargetMode="External"/><Relationship Id="rId286" Type="http://schemas.openxmlformats.org/officeDocument/2006/relationships/hyperlink" Target="https://catalog.hozkom.ru/image/400x400/1308.jpg" TargetMode="External"/><Relationship Id="rId451" Type="http://schemas.openxmlformats.org/officeDocument/2006/relationships/hyperlink" Target="https://catalog.hozkom.ru/image/400x400/120573.jpg" TargetMode="External"/><Relationship Id="rId472" Type="http://schemas.openxmlformats.org/officeDocument/2006/relationships/hyperlink" Target="https://catalog.hozkom.ru/image/400x400/120821.jpg" TargetMode="External"/><Relationship Id="rId50" Type="http://schemas.openxmlformats.org/officeDocument/2006/relationships/hyperlink" Target="https://catalog.hozkom.ru/image/400x400/83540.jpg" TargetMode="External"/><Relationship Id="rId104" Type="http://schemas.openxmlformats.org/officeDocument/2006/relationships/hyperlink" Target="https://catalog.hozkom.ru/image/400x400/83592.jpg" TargetMode="External"/><Relationship Id="rId125" Type="http://schemas.openxmlformats.org/officeDocument/2006/relationships/hyperlink" Target="https://catalog.hozkom.ru/image/400x400/112669.jpg" TargetMode="External"/><Relationship Id="rId146" Type="http://schemas.openxmlformats.org/officeDocument/2006/relationships/hyperlink" Target="https://catalog.hozkom.ru/image/400x400/113037.jpg" TargetMode="External"/><Relationship Id="rId167" Type="http://schemas.openxmlformats.org/officeDocument/2006/relationships/hyperlink" Target="https://catalog.hozkom.ru/image/400x400/9065.jpg" TargetMode="External"/><Relationship Id="rId188" Type="http://schemas.openxmlformats.org/officeDocument/2006/relationships/hyperlink" Target="https://catalog.hozkom.ru/image/400x400/1316.jpg" TargetMode="External"/><Relationship Id="rId311" Type="http://schemas.openxmlformats.org/officeDocument/2006/relationships/hyperlink" Target="https://catalog.hozkom.ru/image/400x400/113032.jpg" TargetMode="External"/><Relationship Id="rId332" Type="http://schemas.openxmlformats.org/officeDocument/2006/relationships/hyperlink" Target="https://catalog.hozkom.ru/image/400x400/119265.jpg" TargetMode="External"/><Relationship Id="rId353" Type="http://schemas.openxmlformats.org/officeDocument/2006/relationships/hyperlink" Target="https://catalog.hozkom.ru/image/400x400/1418.jpg" TargetMode="External"/><Relationship Id="rId374" Type="http://schemas.openxmlformats.org/officeDocument/2006/relationships/hyperlink" Target="https://catalog.hozkom.ru/image/400x400/119084.jpg" TargetMode="External"/><Relationship Id="rId395" Type="http://schemas.openxmlformats.org/officeDocument/2006/relationships/hyperlink" Target="https://catalog.hozkom.ru/image/400x400/119099.jpg" TargetMode="External"/><Relationship Id="rId409" Type="http://schemas.openxmlformats.org/officeDocument/2006/relationships/hyperlink" Target="https://catalog.hozkom.ru/image/400x400/112190.jpg" TargetMode="External"/><Relationship Id="rId71" Type="http://schemas.openxmlformats.org/officeDocument/2006/relationships/hyperlink" Target="https://catalog.hozkom.ru/image/400x400/112108.jpg" TargetMode="External"/><Relationship Id="rId92" Type="http://schemas.openxmlformats.org/officeDocument/2006/relationships/hyperlink" Target="https://catalog.hozkom.ru/image/400x400/112683.jpg" TargetMode="External"/><Relationship Id="rId213" Type="http://schemas.openxmlformats.org/officeDocument/2006/relationships/hyperlink" Target="https://catalog.hozkom.ru/image/400x400/121053.jpg" TargetMode="External"/><Relationship Id="rId234" Type="http://schemas.openxmlformats.org/officeDocument/2006/relationships/hyperlink" Target="https://catalog.hozkom.ru/image/400x400/85622.jpg" TargetMode="External"/><Relationship Id="rId420" Type="http://schemas.openxmlformats.org/officeDocument/2006/relationships/hyperlink" Target="https://catalog.hozkom.ru/image/400x400/117703.jpg" TargetMode="External"/><Relationship Id="rId2" Type="http://schemas.openxmlformats.org/officeDocument/2006/relationships/hyperlink" Target="https://catalog.hozkom.ru/image/400x400/71057.jpg" TargetMode="External"/><Relationship Id="rId29" Type="http://schemas.openxmlformats.org/officeDocument/2006/relationships/hyperlink" Target="https://catalog.hozkom.ru/image/400x400/88657.jpg" TargetMode="External"/><Relationship Id="rId255" Type="http://schemas.openxmlformats.org/officeDocument/2006/relationships/hyperlink" Target="https://catalog.hozkom.ru/image/400x400/117404.jpg" TargetMode="External"/><Relationship Id="rId276" Type="http://schemas.openxmlformats.org/officeDocument/2006/relationships/hyperlink" Target="https://catalog.hozkom.ru/image/400x400/7862.jpg" TargetMode="External"/><Relationship Id="rId297" Type="http://schemas.openxmlformats.org/officeDocument/2006/relationships/hyperlink" Target="https://catalog.hozkom.ru/image/400x400/7694.jpg" TargetMode="External"/><Relationship Id="rId441" Type="http://schemas.openxmlformats.org/officeDocument/2006/relationships/hyperlink" Target="https://catalog.hozkom.ru/image/400x400/105262.jpg" TargetMode="External"/><Relationship Id="rId462" Type="http://schemas.openxmlformats.org/officeDocument/2006/relationships/hyperlink" Target="https://catalog.hozkom.ru/image/400x400/120810.jpg" TargetMode="External"/><Relationship Id="rId40" Type="http://schemas.openxmlformats.org/officeDocument/2006/relationships/hyperlink" Target="https://catalog.hozkom.ru/image/400x400/52442.jpg" TargetMode="External"/><Relationship Id="rId115" Type="http://schemas.openxmlformats.org/officeDocument/2006/relationships/hyperlink" Target="https://catalog.hozkom.ru/image/400x400/83603.jpg" TargetMode="External"/><Relationship Id="rId136" Type="http://schemas.openxmlformats.org/officeDocument/2006/relationships/hyperlink" Target="https://catalog.hozkom.ru/image/400x400/9547.jpg" TargetMode="External"/><Relationship Id="rId157" Type="http://schemas.openxmlformats.org/officeDocument/2006/relationships/hyperlink" Target="https://catalog.hozkom.ru/image/400x400/5241.jpg" TargetMode="External"/><Relationship Id="rId178" Type="http://schemas.openxmlformats.org/officeDocument/2006/relationships/hyperlink" Target="https://catalog.hozkom.ru/image/400x400/117924.jpg" TargetMode="External"/><Relationship Id="rId301" Type="http://schemas.openxmlformats.org/officeDocument/2006/relationships/hyperlink" Target="https://catalog.hozkom.ru/image/400x400/86989.jpg" TargetMode="External"/><Relationship Id="rId322" Type="http://schemas.openxmlformats.org/officeDocument/2006/relationships/hyperlink" Target="https://catalog.hozkom.ru/image/400x400/64793.jpg" TargetMode="External"/><Relationship Id="rId343" Type="http://schemas.openxmlformats.org/officeDocument/2006/relationships/hyperlink" Target="https://catalog.hozkom.ru/image/400x400/55268.jpg" TargetMode="External"/><Relationship Id="rId364" Type="http://schemas.openxmlformats.org/officeDocument/2006/relationships/hyperlink" Target="https://catalog.hozkom.ru/image/400x400/119073.jpg" TargetMode="External"/><Relationship Id="rId61" Type="http://schemas.openxmlformats.org/officeDocument/2006/relationships/hyperlink" Target="https://catalog.hozkom.ru/image/400x400/119406.jpg" TargetMode="External"/><Relationship Id="rId82" Type="http://schemas.openxmlformats.org/officeDocument/2006/relationships/hyperlink" Target="https://catalog.hozkom.ru/image/400x400/112606.jpg" TargetMode="External"/><Relationship Id="rId199" Type="http://schemas.openxmlformats.org/officeDocument/2006/relationships/hyperlink" Target="https://catalog.hozkom.ru/image/400x400/118737.jpg" TargetMode="External"/><Relationship Id="rId203" Type="http://schemas.openxmlformats.org/officeDocument/2006/relationships/hyperlink" Target="https://catalog.hozkom.ru/image/400x400/121653.jpg" TargetMode="External"/><Relationship Id="rId385" Type="http://schemas.openxmlformats.org/officeDocument/2006/relationships/hyperlink" Target="https://catalog.hozkom.ru/image/400x400/119095.jpg" TargetMode="External"/><Relationship Id="rId19" Type="http://schemas.openxmlformats.org/officeDocument/2006/relationships/hyperlink" Target="https://catalog.hozkom.ru/image/400x400/8585.jpg" TargetMode="External"/><Relationship Id="rId224" Type="http://schemas.openxmlformats.org/officeDocument/2006/relationships/hyperlink" Target="https://catalog.hozkom.ru/image/400x400/121064.jpg" TargetMode="External"/><Relationship Id="rId245" Type="http://schemas.openxmlformats.org/officeDocument/2006/relationships/hyperlink" Target="https://catalog.hozkom.ru/image/400x400/94027.jpg" TargetMode="External"/><Relationship Id="rId266" Type="http://schemas.openxmlformats.org/officeDocument/2006/relationships/hyperlink" Target="https://catalog.hozkom.ru/image/400x400/92434.jpg" TargetMode="External"/><Relationship Id="rId287" Type="http://schemas.openxmlformats.org/officeDocument/2006/relationships/hyperlink" Target="https://catalog.hozkom.ru/image/400x400/1309.jpg" TargetMode="External"/><Relationship Id="rId410" Type="http://schemas.openxmlformats.org/officeDocument/2006/relationships/hyperlink" Target="https://catalog.hozkom.ru/image/400x400/101009.jpg" TargetMode="External"/><Relationship Id="rId431" Type="http://schemas.openxmlformats.org/officeDocument/2006/relationships/hyperlink" Target="https://catalog.hozkom.ru/image/400x400/118728.jpg" TargetMode="External"/><Relationship Id="rId452" Type="http://schemas.openxmlformats.org/officeDocument/2006/relationships/hyperlink" Target="https://catalog.hozkom.ru/image/400x400/120574.jpg" TargetMode="External"/><Relationship Id="rId473" Type="http://schemas.openxmlformats.org/officeDocument/2006/relationships/hyperlink" Target="https://catalog.hozkom.ru/image/400x400/120822.jpg" TargetMode="External"/><Relationship Id="rId30" Type="http://schemas.openxmlformats.org/officeDocument/2006/relationships/hyperlink" Target="https://catalog.hozkom.ru/image/400x400/6545.jpg" TargetMode="External"/><Relationship Id="rId105" Type="http://schemas.openxmlformats.org/officeDocument/2006/relationships/hyperlink" Target="https://catalog.hozkom.ru/image/400x400/83593.jpg" TargetMode="External"/><Relationship Id="rId126" Type="http://schemas.openxmlformats.org/officeDocument/2006/relationships/hyperlink" Target="https://catalog.hozkom.ru/image/400x400/112671.jpg" TargetMode="External"/><Relationship Id="rId147" Type="http://schemas.openxmlformats.org/officeDocument/2006/relationships/hyperlink" Target="https://catalog.hozkom.ru/image/400x400/23781.jpg" TargetMode="External"/><Relationship Id="rId168" Type="http://schemas.openxmlformats.org/officeDocument/2006/relationships/hyperlink" Target="https://catalog.hozkom.ru/image/400x400/9066.jpg" TargetMode="External"/><Relationship Id="rId312" Type="http://schemas.openxmlformats.org/officeDocument/2006/relationships/hyperlink" Target="https://catalog.hozkom.ru/image/400x400/113036.jpg" TargetMode="External"/><Relationship Id="rId333" Type="http://schemas.openxmlformats.org/officeDocument/2006/relationships/hyperlink" Target="https://catalog.hozkom.ru/image/400x400/119277.jpg" TargetMode="External"/><Relationship Id="rId354" Type="http://schemas.openxmlformats.org/officeDocument/2006/relationships/hyperlink" Target="https://catalog.hozkom.ru/image/400x400/21182.jpg" TargetMode="External"/><Relationship Id="rId51" Type="http://schemas.openxmlformats.org/officeDocument/2006/relationships/hyperlink" Target="https://catalog.hozkom.ru/image/400x400/54518.jpg" TargetMode="External"/><Relationship Id="rId72" Type="http://schemas.openxmlformats.org/officeDocument/2006/relationships/hyperlink" Target="https://catalog.hozkom.ru/image/400x400/62529.jpg" TargetMode="External"/><Relationship Id="rId93" Type="http://schemas.openxmlformats.org/officeDocument/2006/relationships/hyperlink" Target="https://catalog.hozkom.ru/image/400x400/112685.jpg" TargetMode="External"/><Relationship Id="rId189" Type="http://schemas.openxmlformats.org/officeDocument/2006/relationships/hyperlink" Target="https://catalog.hozkom.ru/image/400x400/1317.jpg" TargetMode="External"/><Relationship Id="rId375" Type="http://schemas.openxmlformats.org/officeDocument/2006/relationships/hyperlink" Target="https://catalog.hozkom.ru/image/400x400/119085.jpg" TargetMode="External"/><Relationship Id="rId396" Type="http://schemas.openxmlformats.org/officeDocument/2006/relationships/hyperlink" Target="https://catalog.hozkom.ru/image/400x400/119100.jpg" TargetMode="External"/><Relationship Id="rId3" Type="http://schemas.openxmlformats.org/officeDocument/2006/relationships/hyperlink" Target="https://catalog.hozkom.ru/image/400x400/37184.jpg" TargetMode="External"/><Relationship Id="rId214" Type="http://schemas.openxmlformats.org/officeDocument/2006/relationships/hyperlink" Target="https://catalog.hozkom.ru/image/400x400/121054.jpg" TargetMode="External"/><Relationship Id="rId235" Type="http://schemas.openxmlformats.org/officeDocument/2006/relationships/hyperlink" Target="https://catalog.hozkom.ru/image/400x400/85623.jpg" TargetMode="External"/><Relationship Id="rId256" Type="http://schemas.openxmlformats.org/officeDocument/2006/relationships/hyperlink" Target="https://catalog.hozkom.ru/image/400x400/117407.jpg" TargetMode="External"/><Relationship Id="rId277" Type="http://schemas.openxmlformats.org/officeDocument/2006/relationships/hyperlink" Target="https://catalog.hozkom.ru/image/400x400/15178.jpg" TargetMode="External"/><Relationship Id="rId298" Type="http://schemas.openxmlformats.org/officeDocument/2006/relationships/hyperlink" Target="https://catalog.hozkom.ru/image/400x400/43799.jpg" TargetMode="External"/><Relationship Id="rId400" Type="http://schemas.openxmlformats.org/officeDocument/2006/relationships/hyperlink" Target="https://catalog.hozkom.ru/image/400x400/119104.jpg" TargetMode="External"/><Relationship Id="rId421" Type="http://schemas.openxmlformats.org/officeDocument/2006/relationships/hyperlink" Target="https://catalog.hozkom.ru/image/400x400/117648.jpg" TargetMode="External"/><Relationship Id="rId442" Type="http://schemas.openxmlformats.org/officeDocument/2006/relationships/hyperlink" Target="https://catalog.hozkom.ru/image/400x400/105263.jpg" TargetMode="External"/><Relationship Id="rId463" Type="http://schemas.openxmlformats.org/officeDocument/2006/relationships/hyperlink" Target="https://catalog.hozkom.ru/image/400x400/120811.jpg" TargetMode="External"/><Relationship Id="rId116" Type="http://schemas.openxmlformats.org/officeDocument/2006/relationships/hyperlink" Target="https://catalog.hozkom.ru/image/400x400/83606.jpg" TargetMode="External"/><Relationship Id="rId137" Type="http://schemas.openxmlformats.org/officeDocument/2006/relationships/hyperlink" Target="https://catalog.hozkom.ru/image/400x400/9595.jpg" TargetMode="External"/><Relationship Id="rId158" Type="http://schemas.openxmlformats.org/officeDocument/2006/relationships/hyperlink" Target="https://catalog.hozkom.ru/image/400x400/37549.jpg" TargetMode="External"/><Relationship Id="rId302" Type="http://schemas.openxmlformats.org/officeDocument/2006/relationships/hyperlink" Target="https://catalog.hozkom.ru/image/400x400/6701.jpg" TargetMode="External"/><Relationship Id="rId323" Type="http://schemas.openxmlformats.org/officeDocument/2006/relationships/hyperlink" Target="https://catalog.hozkom.ru/image/400x400/102894.jpg" TargetMode="External"/><Relationship Id="rId344" Type="http://schemas.openxmlformats.org/officeDocument/2006/relationships/hyperlink" Target="https://catalog.hozkom.ru/image/400x400/55269.jpg" TargetMode="External"/><Relationship Id="rId20" Type="http://schemas.openxmlformats.org/officeDocument/2006/relationships/hyperlink" Target="https://catalog.hozkom.ru/image/400x400/43172.jpg" TargetMode="External"/><Relationship Id="rId41" Type="http://schemas.openxmlformats.org/officeDocument/2006/relationships/hyperlink" Target="https://catalog.hozkom.ru/image/400x400/54049.jpg" TargetMode="External"/><Relationship Id="rId62" Type="http://schemas.openxmlformats.org/officeDocument/2006/relationships/hyperlink" Target="https://catalog.hozkom.ru/image/400x400/119409.jpg" TargetMode="External"/><Relationship Id="rId83" Type="http://schemas.openxmlformats.org/officeDocument/2006/relationships/hyperlink" Target="https://catalog.hozkom.ru/image/400x400/113516.jpg" TargetMode="External"/><Relationship Id="rId179" Type="http://schemas.openxmlformats.org/officeDocument/2006/relationships/hyperlink" Target="https://catalog.hozkom.ru/image/400x400/117925.jpg" TargetMode="External"/><Relationship Id="rId365" Type="http://schemas.openxmlformats.org/officeDocument/2006/relationships/hyperlink" Target="https://catalog.hozkom.ru/image/400x400/119074.jpg" TargetMode="External"/><Relationship Id="rId386" Type="http://schemas.openxmlformats.org/officeDocument/2006/relationships/hyperlink" Target="https://catalog.hozkom.ru/image/400x400/119096.jpg" TargetMode="External"/><Relationship Id="rId190" Type="http://schemas.openxmlformats.org/officeDocument/2006/relationships/hyperlink" Target="https://catalog.hozkom.ru/image/400x400/112649.jpg" TargetMode="External"/><Relationship Id="rId204" Type="http://schemas.openxmlformats.org/officeDocument/2006/relationships/hyperlink" Target="https://catalog.hozkom.ru/image/400x400/121654.jpg" TargetMode="External"/><Relationship Id="rId225" Type="http://schemas.openxmlformats.org/officeDocument/2006/relationships/hyperlink" Target="https://catalog.hozkom.ru/image/400x400/121065.jpg" TargetMode="External"/><Relationship Id="rId246" Type="http://schemas.openxmlformats.org/officeDocument/2006/relationships/hyperlink" Target="https://catalog.hozkom.ru/image/400x400/94028.jpg" TargetMode="External"/><Relationship Id="rId267" Type="http://schemas.openxmlformats.org/officeDocument/2006/relationships/hyperlink" Target="https://catalog.hozkom.ru/image/400x400/92436.jpg" TargetMode="External"/><Relationship Id="rId288" Type="http://schemas.openxmlformats.org/officeDocument/2006/relationships/hyperlink" Target="https://catalog.hozkom.ru/image/400x400/68130.jpg" TargetMode="External"/><Relationship Id="rId411" Type="http://schemas.openxmlformats.org/officeDocument/2006/relationships/hyperlink" Target="https://catalog.hozkom.ru/image/400x400/117962.jpg" TargetMode="External"/><Relationship Id="rId432" Type="http://schemas.openxmlformats.org/officeDocument/2006/relationships/hyperlink" Target="https://catalog.hozkom.ru/image/400x400/118729.jpg" TargetMode="External"/><Relationship Id="rId453" Type="http://schemas.openxmlformats.org/officeDocument/2006/relationships/hyperlink" Target="https://catalog.hozkom.ru/image/400x400/120575.jpg" TargetMode="External"/><Relationship Id="rId474" Type="http://schemas.openxmlformats.org/officeDocument/2006/relationships/hyperlink" Target="https://catalog.hozkom.ru/image/400x400/120823.jpg" TargetMode="External"/><Relationship Id="rId106" Type="http://schemas.openxmlformats.org/officeDocument/2006/relationships/hyperlink" Target="https://catalog.hozkom.ru/image/400x400/83594.jpg" TargetMode="External"/><Relationship Id="rId127" Type="http://schemas.openxmlformats.org/officeDocument/2006/relationships/hyperlink" Target="https://catalog.hozkom.ru/image/400x400/112672.jpg" TargetMode="External"/><Relationship Id="rId313" Type="http://schemas.openxmlformats.org/officeDocument/2006/relationships/hyperlink" Target="https://catalog.hozkom.ru/image/400x400/116278.jpg" TargetMode="External"/><Relationship Id="rId10" Type="http://schemas.openxmlformats.org/officeDocument/2006/relationships/hyperlink" Target="https://catalog.hozkom.ru/image/400x400/113571.jpg" TargetMode="External"/><Relationship Id="rId31" Type="http://schemas.openxmlformats.org/officeDocument/2006/relationships/hyperlink" Target="https://catalog.hozkom.ru/image/400x400/120329.jpg" TargetMode="External"/><Relationship Id="rId52" Type="http://schemas.openxmlformats.org/officeDocument/2006/relationships/hyperlink" Target="https://catalog.hozkom.ru/image/400x400/54543.jpg" TargetMode="External"/><Relationship Id="rId73" Type="http://schemas.openxmlformats.org/officeDocument/2006/relationships/hyperlink" Target="https://catalog.hozkom.ru/image/400x400/95015.jpg" TargetMode="External"/><Relationship Id="rId94" Type="http://schemas.openxmlformats.org/officeDocument/2006/relationships/hyperlink" Target="https://catalog.hozkom.ru/image/400x400/9593.jpg" TargetMode="External"/><Relationship Id="rId148" Type="http://schemas.openxmlformats.org/officeDocument/2006/relationships/hyperlink" Target="https://catalog.hozkom.ru/image/400x400/114129.jpg" TargetMode="External"/><Relationship Id="rId169" Type="http://schemas.openxmlformats.org/officeDocument/2006/relationships/hyperlink" Target="https://catalog.hozkom.ru/image/400x400/9068.jpg" TargetMode="External"/><Relationship Id="rId334" Type="http://schemas.openxmlformats.org/officeDocument/2006/relationships/hyperlink" Target="https://catalog.hozkom.ru/image/400x400/117826.jpg" TargetMode="External"/><Relationship Id="rId355" Type="http://schemas.openxmlformats.org/officeDocument/2006/relationships/hyperlink" Target="https://catalog.hozkom.ru/image/400x400/44066.jpg" TargetMode="External"/><Relationship Id="rId376" Type="http://schemas.openxmlformats.org/officeDocument/2006/relationships/hyperlink" Target="https://catalog.hozkom.ru/image/400x400/119086.jpg" TargetMode="External"/><Relationship Id="rId397" Type="http://schemas.openxmlformats.org/officeDocument/2006/relationships/hyperlink" Target="https://catalog.hozkom.ru/image/400x400/119101.jpg" TargetMode="External"/><Relationship Id="rId4" Type="http://schemas.openxmlformats.org/officeDocument/2006/relationships/hyperlink" Target="https://catalog.hozkom.ru/image/400x400/57956.jpg" TargetMode="External"/><Relationship Id="rId180" Type="http://schemas.openxmlformats.org/officeDocument/2006/relationships/hyperlink" Target="https://catalog.hozkom.ru/image/400x400/117927.jpg" TargetMode="External"/><Relationship Id="rId215" Type="http://schemas.openxmlformats.org/officeDocument/2006/relationships/hyperlink" Target="https://catalog.hozkom.ru/image/400x400/121055.jpg" TargetMode="External"/><Relationship Id="rId236" Type="http://schemas.openxmlformats.org/officeDocument/2006/relationships/hyperlink" Target="https://catalog.hozkom.ru/image/400x400/53762.jpg" TargetMode="External"/><Relationship Id="rId257" Type="http://schemas.openxmlformats.org/officeDocument/2006/relationships/hyperlink" Target="https://catalog.hozkom.ru/image/400x400/117409.jpg" TargetMode="External"/><Relationship Id="rId278" Type="http://schemas.openxmlformats.org/officeDocument/2006/relationships/hyperlink" Target="https://catalog.hozkom.ru/image/400x400/35036.jpg" TargetMode="External"/><Relationship Id="rId401" Type="http://schemas.openxmlformats.org/officeDocument/2006/relationships/hyperlink" Target="https://catalog.hozkom.ru/image/400x400/119105.jpg" TargetMode="External"/><Relationship Id="rId422" Type="http://schemas.openxmlformats.org/officeDocument/2006/relationships/hyperlink" Target="https://catalog.hozkom.ru/image/400x400/112415.jpg" TargetMode="External"/><Relationship Id="rId443" Type="http://schemas.openxmlformats.org/officeDocument/2006/relationships/hyperlink" Target="https://catalog.hozkom.ru/image/400x400/105264.jpg" TargetMode="External"/><Relationship Id="rId464" Type="http://schemas.openxmlformats.org/officeDocument/2006/relationships/hyperlink" Target="https://catalog.hozkom.ru/image/400x400/120812.jpg" TargetMode="External"/><Relationship Id="rId303" Type="http://schemas.openxmlformats.org/officeDocument/2006/relationships/hyperlink" Target="https://catalog.hozkom.ru/image/400x400/30991.jpg" TargetMode="External"/><Relationship Id="rId42" Type="http://schemas.openxmlformats.org/officeDocument/2006/relationships/hyperlink" Target="https://catalog.hozkom.ru/image/400x400/106848.jpg" TargetMode="External"/><Relationship Id="rId84" Type="http://schemas.openxmlformats.org/officeDocument/2006/relationships/hyperlink" Target="https://catalog.hozkom.ru/image/400x400/9096.jpg" TargetMode="External"/><Relationship Id="rId138" Type="http://schemas.openxmlformats.org/officeDocument/2006/relationships/hyperlink" Target="https://catalog.hozkom.ru/image/400x400/9543.jpg" TargetMode="External"/><Relationship Id="rId345" Type="http://schemas.openxmlformats.org/officeDocument/2006/relationships/hyperlink" Target="https://catalog.hozkom.ru/image/400x400/88821.jpg" TargetMode="External"/><Relationship Id="rId387" Type="http://schemas.openxmlformats.org/officeDocument/2006/relationships/hyperlink" Target="https://catalog.hozkom.ru/image/400x400/119097.jpg" TargetMode="External"/><Relationship Id="rId191" Type="http://schemas.openxmlformats.org/officeDocument/2006/relationships/hyperlink" Target="https://catalog.hozkom.ru/image/400x400/75539.jpg" TargetMode="External"/><Relationship Id="rId205" Type="http://schemas.openxmlformats.org/officeDocument/2006/relationships/hyperlink" Target="https://catalog.hozkom.ru/image/400x400/72371.jpg" TargetMode="External"/><Relationship Id="rId247" Type="http://schemas.openxmlformats.org/officeDocument/2006/relationships/hyperlink" Target="https://catalog.hozkom.ru/image/400x400/117391.jpg" TargetMode="External"/><Relationship Id="rId412" Type="http://schemas.openxmlformats.org/officeDocument/2006/relationships/hyperlink" Target="https://catalog.hozkom.ru/image/400x400/117971.jpg" TargetMode="External"/><Relationship Id="rId107" Type="http://schemas.openxmlformats.org/officeDocument/2006/relationships/hyperlink" Target="https://catalog.hozkom.ru/image/400x400/83595.jpg" TargetMode="External"/><Relationship Id="rId289" Type="http://schemas.openxmlformats.org/officeDocument/2006/relationships/hyperlink" Target="https://catalog.hozkom.ru/image/400x400/9101.jpg" TargetMode="External"/><Relationship Id="rId454" Type="http://schemas.openxmlformats.org/officeDocument/2006/relationships/hyperlink" Target="https://catalog.hozkom.ru/image/400x400/120576.jpg" TargetMode="External"/><Relationship Id="rId11" Type="http://schemas.openxmlformats.org/officeDocument/2006/relationships/hyperlink" Target="https://catalog.hozkom.ru/image/400x400/113572.jpg" TargetMode="External"/><Relationship Id="rId53" Type="http://schemas.openxmlformats.org/officeDocument/2006/relationships/hyperlink" Target="https://catalog.hozkom.ru/image/400x400/123004.jpg" TargetMode="External"/><Relationship Id="rId149" Type="http://schemas.openxmlformats.org/officeDocument/2006/relationships/hyperlink" Target="https://catalog.hozkom.ru/image/400x400/114130.jpg" TargetMode="External"/><Relationship Id="rId314" Type="http://schemas.openxmlformats.org/officeDocument/2006/relationships/hyperlink" Target="https://catalog.hozkom.ru/image/400x400/12439.jpg" TargetMode="External"/><Relationship Id="rId356" Type="http://schemas.openxmlformats.org/officeDocument/2006/relationships/hyperlink" Target="https://catalog.hozkom.ru/image/400x400/44069.jpg" TargetMode="External"/><Relationship Id="rId398" Type="http://schemas.openxmlformats.org/officeDocument/2006/relationships/hyperlink" Target="https://catalog.hozkom.ru/image/400x400/119102.jpg" TargetMode="External"/><Relationship Id="rId95" Type="http://schemas.openxmlformats.org/officeDocument/2006/relationships/hyperlink" Target="https://catalog.hozkom.ru/image/400x400/44118.jpg" TargetMode="External"/><Relationship Id="rId160" Type="http://schemas.openxmlformats.org/officeDocument/2006/relationships/hyperlink" Target="https://catalog.hozkom.ru/image/400x400/74450.jpg" TargetMode="External"/><Relationship Id="rId216" Type="http://schemas.openxmlformats.org/officeDocument/2006/relationships/hyperlink" Target="https://catalog.hozkom.ru/image/400x400/121056.jpg" TargetMode="External"/><Relationship Id="rId423" Type="http://schemas.openxmlformats.org/officeDocument/2006/relationships/hyperlink" Target="https://catalog.hozkom.ru/image/400x400/117966.jpg" TargetMode="External"/><Relationship Id="rId258" Type="http://schemas.openxmlformats.org/officeDocument/2006/relationships/hyperlink" Target="https://catalog.hozkom.ru/image/400x400/117410.jpg" TargetMode="External"/><Relationship Id="rId465" Type="http://schemas.openxmlformats.org/officeDocument/2006/relationships/hyperlink" Target="https://catalog.hozkom.ru/image/400x400/120813.jpg" TargetMode="External"/><Relationship Id="rId22" Type="http://schemas.openxmlformats.org/officeDocument/2006/relationships/hyperlink" Target="https://catalog.hozkom.ru/image/400x400/107765.jpg" TargetMode="External"/><Relationship Id="rId64" Type="http://schemas.openxmlformats.org/officeDocument/2006/relationships/hyperlink" Target="https://catalog.hozkom.ru/image/400x400/30507.jpg" TargetMode="External"/><Relationship Id="rId118" Type="http://schemas.openxmlformats.org/officeDocument/2006/relationships/hyperlink" Target="https://catalog.hozkom.ru/image/400x400/83634.jpg" TargetMode="External"/><Relationship Id="rId325" Type="http://schemas.openxmlformats.org/officeDocument/2006/relationships/hyperlink" Target="https://catalog.hozkom.ru/image/400x400/73694.jpg" TargetMode="External"/><Relationship Id="rId367" Type="http://schemas.openxmlformats.org/officeDocument/2006/relationships/hyperlink" Target="https://catalog.hozkom.ru/image/400x400/119076.jpg" TargetMode="External"/><Relationship Id="rId171" Type="http://schemas.openxmlformats.org/officeDocument/2006/relationships/hyperlink" Target="https://catalog.hozkom.ru/image/400x400/9077.jpg" TargetMode="External"/><Relationship Id="rId227" Type="http://schemas.openxmlformats.org/officeDocument/2006/relationships/hyperlink" Target="https://catalog.hozkom.ru/image/400x400/121067.jpg" TargetMode="External"/><Relationship Id="rId269" Type="http://schemas.openxmlformats.org/officeDocument/2006/relationships/hyperlink" Target="https://catalog.hozkom.ru/image/400x400/34349.jpg" TargetMode="External"/><Relationship Id="rId434" Type="http://schemas.openxmlformats.org/officeDocument/2006/relationships/hyperlink" Target="https://catalog.hozkom.ru/image/400x400/117687.jpg" TargetMode="External"/><Relationship Id="rId476" Type="http://schemas.openxmlformats.org/officeDocument/2006/relationships/hyperlink" Target="https://catalog.hozkom.ru/image/400x400/120826.jpg" TargetMode="External"/><Relationship Id="rId33" Type="http://schemas.openxmlformats.org/officeDocument/2006/relationships/hyperlink" Target="https://catalog.hozkom.ru/image/400x400/120333.jpg" TargetMode="External"/><Relationship Id="rId129" Type="http://schemas.openxmlformats.org/officeDocument/2006/relationships/hyperlink" Target="https://catalog.hozkom.ru/image/400x400/112674.jpg" TargetMode="External"/><Relationship Id="rId280" Type="http://schemas.openxmlformats.org/officeDocument/2006/relationships/hyperlink" Target="https://catalog.hozkom.ru/image/400x400/40880.jpg" TargetMode="External"/><Relationship Id="rId336" Type="http://schemas.openxmlformats.org/officeDocument/2006/relationships/hyperlink" Target="https://catalog.hozkom.ru/image/400x400/117828.jpg" TargetMode="External"/><Relationship Id="rId75" Type="http://schemas.openxmlformats.org/officeDocument/2006/relationships/hyperlink" Target="https://catalog.hozkom.ru/image/400x400/62530.jpg" TargetMode="External"/><Relationship Id="rId140" Type="http://schemas.openxmlformats.org/officeDocument/2006/relationships/hyperlink" Target="https://catalog.hozkom.ru/image/400x400/9592.jpg" TargetMode="External"/><Relationship Id="rId182" Type="http://schemas.openxmlformats.org/officeDocument/2006/relationships/hyperlink" Target="https://catalog.hozkom.ru/image/400x400/117929.jpg" TargetMode="External"/><Relationship Id="rId378" Type="http://schemas.openxmlformats.org/officeDocument/2006/relationships/hyperlink" Target="https://catalog.hozkom.ru/image/400x400/119088.jpg" TargetMode="External"/><Relationship Id="rId403" Type="http://schemas.openxmlformats.org/officeDocument/2006/relationships/hyperlink" Target="https://catalog.hozkom.ru/image/400x400/119107.jpg" TargetMode="External"/><Relationship Id="rId6" Type="http://schemas.openxmlformats.org/officeDocument/2006/relationships/hyperlink" Target="https://catalog.hozkom.ru/image/400x400/73558.jpg" TargetMode="External"/><Relationship Id="rId238" Type="http://schemas.openxmlformats.org/officeDocument/2006/relationships/hyperlink" Target="https://catalog.hozkom.ru/image/400x400/53787.jpg" TargetMode="External"/><Relationship Id="rId445" Type="http://schemas.openxmlformats.org/officeDocument/2006/relationships/hyperlink" Target="https://catalog.hozkom.ru/image/400x400/93686.jpg" TargetMode="External"/><Relationship Id="rId291" Type="http://schemas.openxmlformats.org/officeDocument/2006/relationships/hyperlink" Target="https://catalog.hozkom.ru/image/400x400/121991.jpg" TargetMode="External"/><Relationship Id="rId305" Type="http://schemas.openxmlformats.org/officeDocument/2006/relationships/hyperlink" Target="https://catalog.hozkom.ru/image/400x400/28298.jpg" TargetMode="External"/><Relationship Id="rId347" Type="http://schemas.openxmlformats.org/officeDocument/2006/relationships/hyperlink" Target="https://catalog.hozkom.ru/image/400x400/102929.jpg" TargetMode="External"/><Relationship Id="rId44" Type="http://schemas.openxmlformats.org/officeDocument/2006/relationships/hyperlink" Target="https://catalog.hozkom.ru/image/400x400/23301.jpg" TargetMode="External"/><Relationship Id="rId86" Type="http://schemas.openxmlformats.org/officeDocument/2006/relationships/hyperlink" Target="https://catalog.hozkom.ru/image/400x400/9099.jpg" TargetMode="External"/><Relationship Id="rId151" Type="http://schemas.openxmlformats.org/officeDocument/2006/relationships/hyperlink" Target="https://catalog.hozkom.ru/image/400x400/78328.jpg" TargetMode="External"/><Relationship Id="rId389" Type="http://schemas.openxmlformats.org/officeDocument/2006/relationships/hyperlink" Target="https://catalog.hozkom.ru/image/400x400/37022.jpg" TargetMode="External"/><Relationship Id="rId193" Type="http://schemas.openxmlformats.org/officeDocument/2006/relationships/hyperlink" Target="https://catalog.hozkom.ru/image/400x400/75536.jpg" TargetMode="External"/><Relationship Id="rId207" Type="http://schemas.openxmlformats.org/officeDocument/2006/relationships/hyperlink" Target="https://catalog.hozkom.ru/image/400x400/72657.jpg" TargetMode="External"/><Relationship Id="rId249" Type="http://schemas.openxmlformats.org/officeDocument/2006/relationships/hyperlink" Target="https://catalog.hozkom.ru/image/400x400/117393.jpg" TargetMode="External"/><Relationship Id="rId414" Type="http://schemas.openxmlformats.org/officeDocument/2006/relationships/hyperlink" Target="https://catalog.hozkom.ru/image/400x400/117975.jpg" TargetMode="External"/><Relationship Id="rId456" Type="http://schemas.openxmlformats.org/officeDocument/2006/relationships/hyperlink" Target="https://catalog.hozkom.ru/image/400x400/120579.jpg" TargetMode="External"/><Relationship Id="rId13" Type="http://schemas.openxmlformats.org/officeDocument/2006/relationships/hyperlink" Target="https://catalog.hozkom.ru/image/400x400/113574.jpg" TargetMode="External"/><Relationship Id="rId109" Type="http://schemas.openxmlformats.org/officeDocument/2006/relationships/hyperlink" Target="https://catalog.hozkom.ru/image/400x400/83597.jpg" TargetMode="External"/><Relationship Id="rId260" Type="http://schemas.openxmlformats.org/officeDocument/2006/relationships/hyperlink" Target="https://catalog.hozkom.ru/image/400x400/117412.jpg" TargetMode="External"/><Relationship Id="rId316" Type="http://schemas.openxmlformats.org/officeDocument/2006/relationships/hyperlink" Target="https://catalog.hozkom.ru/image/400x400/106788.jp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504"/>
  <sheetViews>
    <sheetView tabSelected="1" workbookViewId="0"/>
  </sheetViews>
  <sheetFormatPr defaultColWidth="10.5" defaultRowHeight="11.45" customHeight="1" outlineLevelRow="2" x14ac:dyDescent="0.2"/>
  <cols>
    <col min="1" max="1" width="35.5" style="1" customWidth="1"/>
    <col min="2" max="2" width="14.5" style="1" customWidth="1"/>
    <col min="3" max="3" width="83.33203125" style="2" customWidth="1"/>
    <col min="4" max="4" width="12.5" style="1" customWidth="1"/>
    <col min="5" max="5" width="14.33203125" style="1" customWidth="1"/>
    <col min="6" max="6" width="16" style="1" hidden="1" customWidth="1"/>
    <col min="7" max="7" width="18" style="1" customWidth="1"/>
    <col min="8" max="8" width="16.1640625" style="1" customWidth="1"/>
  </cols>
  <sheetData>
    <row r="1" spans="1:8" s="1" customFormat="1" ht="36" customHeight="1" x14ac:dyDescent="0.2">
      <c r="A1" s="43" t="s">
        <v>518</v>
      </c>
      <c r="B1" s="42"/>
      <c r="C1" s="42"/>
      <c r="D1" s="43" t="s">
        <v>519</v>
      </c>
      <c r="E1" s="42"/>
      <c r="F1" s="42"/>
      <c r="G1" s="42"/>
      <c r="H1" s="42"/>
    </row>
    <row r="2" spans="1:8" s="1" customFormat="1" ht="129" customHeight="1" x14ac:dyDescent="0.2">
      <c r="A2" s="34" t="s">
        <v>0</v>
      </c>
      <c r="B2" s="34"/>
      <c r="C2" s="34"/>
      <c r="D2" s="34"/>
      <c r="E2" s="34"/>
      <c r="F2" s="34"/>
      <c r="G2" s="34"/>
      <c r="H2" s="34"/>
    </row>
    <row r="3" spans="1:8" ht="15.95" customHeight="1" x14ac:dyDescent="0.25">
      <c r="B3" s="35" t="s">
        <v>1</v>
      </c>
      <c r="C3" s="35"/>
      <c r="D3" s="4"/>
      <c r="E3" s="5" t="s">
        <v>2</v>
      </c>
    </row>
    <row r="4" spans="1:8" ht="15.95" customHeight="1" x14ac:dyDescent="0.25">
      <c r="B4" s="35" t="s">
        <v>3</v>
      </c>
      <c r="C4" s="35"/>
    </row>
    <row r="5" spans="1:8" ht="15.95" customHeight="1" x14ac:dyDescent="0.25">
      <c r="B5" s="35" t="s">
        <v>4</v>
      </c>
      <c r="C5" s="35"/>
    </row>
    <row r="6" spans="1:8" ht="15.95" customHeight="1" x14ac:dyDescent="0.25">
      <c r="B6" s="35" t="s">
        <v>5</v>
      </c>
      <c r="C6" s="35"/>
    </row>
    <row r="7" spans="1:8" ht="15.95" customHeight="1" x14ac:dyDescent="0.25">
      <c r="B7" s="35" t="s">
        <v>6</v>
      </c>
      <c r="C7" s="35"/>
    </row>
    <row r="8" spans="1:8" ht="18.95" customHeight="1" x14ac:dyDescent="0.2"/>
    <row r="9" spans="1:8" s="1" customFormat="1" ht="30" customHeight="1" x14ac:dyDescent="0.2"/>
    <row r="10" spans="1:8" s="1" customFormat="1" ht="30" customHeight="1" x14ac:dyDescent="0.2"/>
    <row r="11" spans="1:8" ht="24.95" customHeight="1" x14ac:dyDescent="0.2">
      <c r="A11" s="36" t="s">
        <v>7</v>
      </c>
      <c r="B11" s="36"/>
      <c r="C11" s="36"/>
    </row>
    <row r="12" spans="1:8" ht="24.95" customHeight="1" x14ac:dyDescent="0.25">
      <c r="D12" s="3" t="s">
        <v>8</v>
      </c>
      <c r="E12" s="6"/>
      <c r="F12" s="3" t="s">
        <v>9</v>
      </c>
      <c r="G12" s="3" t="s">
        <v>10</v>
      </c>
      <c r="H12" s="1">
        <f>SUM(H15:H517)</f>
        <v>0</v>
      </c>
    </row>
    <row r="13" spans="1:8" ht="11.1" customHeight="1" x14ac:dyDescent="0.2"/>
    <row r="14" spans="1:8" s="1" customFormat="1" ht="48" customHeight="1" x14ac:dyDescent="0.2">
      <c r="A14" s="7" t="s">
        <v>11</v>
      </c>
      <c r="B14" s="7" t="s">
        <v>12</v>
      </c>
      <c r="C14" s="8" t="s">
        <v>13</v>
      </c>
      <c r="D14" s="8" t="s">
        <v>14</v>
      </c>
      <c r="E14" s="8" t="s">
        <v>15</v>
      </c>
      <c r="F14" s="9" t="s">
        <v>16</v>
      </c>
      <c r="G14" s="10" t="s">
        <v>17</v>
      </c>
      <c r="H14" s="8" t="s">
        <v>18</v>
      </c>
    </row>
    <row r="15" spans="1:8" s="1" customFormat="1" ht="20.100000000000001" customHeight="1" x14ac:dyDescent="0.2">
      <c r="C15" s="11" t="s">
        <v>19</v>
      </c>
    </row>
    <row r="16" spans="1:8" s="1" customFormat="1" ht="11.1" customHeight="1" outlineLevel="1" x14ac:dyDescent="0.2">
      <c r="C16" s="12" t="s">
        <v>20</v>
      </c>
    </row>
    <row r="17" spans="1:8" s="1" customFormat="1" ht="104.1" customHeight="1" outlineLevel="2" x14ac:dyDescent="0.2">
      <c r="A17" s="13"/>
      <c r="B17" s="14">
        <v>19463</v>
      </c>
      <c r="C17" s="15" t="s">
        <v>21</v>
      </c>
      <c r="D17" s="16">
        <v>11.13</v>
      </c>
      <c r="E17" s="16">
        <f>D17/(1+$E$12/100)</f>
        <v>11.13</v>
      </c>
      <c r="F17" s="44" t="s">
        <v>16</v>
      </c>
      <c r="G17" s="17"/>
      <c r="H17" s="18">
        <f>ROUND(E17*G17,2)</f>
        <v>0</v>
      </c>
    </row>
    <row r="18" spans="1:8" s="1" customFormat="1" ht="11.1" customHeight="1" outlineLevel="1" x14ac:dyDescent="0.2">
      <c r="C18" s="12" t="s">
        <v>22</v>
      </c>
    </row>
    <row r="19" spans="1:8" s="1" customFormat="1" ht="104.1" customHeight="1" outlineLevel="2" x14ac:dyDescent="0.2">
      <c r="A19" s="13"/>
      <c r="B19" s="14">
        <v>71057</v>
      </c>
      <c r="C19" s="15" t="s">
        <v>23</v>
      </c>
      <c r="D19" s="16">
        <v>65.64</v>
      </c>
      <c r="E19" s="16">
        <f>D19/(1+$E$12/100)</f>
        <v>65.64</v>
      </c>
      <c r="F19" s="44" t="s">
        <v>16</v>
      </c>
      <c r="G19" s="17"/>
      <c r="H19" s="18">
        <f>ROUND(E19*G19,2)</f>
        <v>0</v>
      </c>
    </row>
    <row r="20" spans="1:8" s="1" customFormat="1" ht="104.1" customHeight="1" outlineLevel="2" x14ac:dyDescent="0.2">
      <c r="A20" s="13"/>
      <c r="B20" s="14">
        <v>37184</v>
      </c>
      <c r="C20" s="15" t="s">
        <v>24</v>
      </c>
      <c r="D20" s="16">
        <v>86.28</v>
      </c>
      <c r="E20" s="16">
        <f>D20/(1+$E$12/100)</f>
        <v>86.28</v>
      </c>
      <c r="F20" s="44" t="s">
        <v>16</v>
      </c>
      <c r="G20" s="17"/>
      <c r="H20" s="18">
        <f>ROUND(E20*G20,2)</f>
        <v>0</v>
      </c>
    </row>
    <row r="21" spans="1:8" s="1" customFormat="1" ht="104.1" customHeight="1" outlineLevel="2" x14ac:dyDescent="0.2">
      <c r="A21" s="13"/>
      <c r="B21" s="14">
        <v>57956</v>
      </c>
      <c r="C21" s="15" t="s">
        <v>25</v>
      </c>
      <c r="D21" s="16">
        <v>69.83</v>
      </c>
      <c r="E21" s="16">
        <f>D21/(1+$E$12/100)</f>
        <v>69.83</v>
      </c>
      <c r="F21" s="44" t="s">
        <v>16</v>
      </c>
      <c r="G21" s="17"/>
      <c r="H21" s="18">
        <f>ROUND(E21*G21,2)</f>
        <v>0</v>
      </c>
    </row>
    <row r="22" spans="1:8" s="1" customFormat="1" ht="104.1" customHeight="1" outlineLevel="2" x14ac:dyDescent="0.2">
      <c r="A22" s="13"/>
      <c r="B22" s="14">
        <v>70745</v>
      </c>
      <c r="C22" s="15" t="s">
        <v>26</v>
      </c>
      <c r="D22" s="16">
        <v>76.63</v>
      </c>
      <c r="E22" s="16">
        <f>D22/(1+$E$12/100)</f>
        <v>76.63</v>
      </c>
      <c r="F22" s="44" t="s">
        <v>16</v>
      </c>
      <c r="G22" s="17"/>
      <c r="H22" s="18">
        <f>ROUND(E22*G22,2)</f>
        <v>0</v>
      </c>
    </row>
    <row r="23" spans="1:8" s="1" customFormat="1" ht="104.1" customHeight="1" outlineLevel="2" x14ac:dyDescent="0.2">
      <c r="A23" s="13"/>
      <c r="B23" s="14">
        <v>73558</v>
      </c>
      <c r="C23" s="15" t="s">
        <v>27</v>
      </c>
      <c r="D23" s="16">
        <v>62.14</v>
      </c>
      <c r="E23" s="16">
        <f>D23/(1+$E$12/100)</f>
        <v>62.14</v>
      </c>
      <c r="F23" s="44" t="s">
        <v>16</v>
      </c>
      <c r="G23" s="17"/>
      <c r="H23" s="18">
        <f>ROUND(E23*G23,2)</f>
        <v>0</v>
      </c>
    </row>
    <row r="24" spans="1:8" s="1" customFormat="1" ht="104.1" customHeight="1" outlineLevel="2" x14ac:dyDescent="0.2">
      <c r="A24" s="13"/>
      <c r="B24" s="14">
        <v>79930</v>
      </c>
      <c r="C24" s="15" t="s">
        <v>28</v>
      </c>
      <c r="D24" s="16">
        <v>71.11</v>
      </c>
      <c r="E24" s="16">
        <f>D24/(1+$E$12/100)</f>
        <v>71.11</v>
      </c>
      <c r="F24" s="44" t="s">
        <v>16</v>
      </c>
      <c r="G24" s="17"/>
      <c r="H24" s="18">
        <f>ROUND(E24*G24,2)</f>
        <v>0</v>
      </c>
    </row>
    <row r="25" spans="1:8" s="1" customFormat="1" ht="104.1" customHeight="1" outlineLevel="2" x14ac:dyDescent="0.2">
      <c r="A25" s="19"/>
      <c r="B25" s="20">
        <v>113566</v>
      </c>
      <c r="C25" s="21" t="s">
        <v>29</v>
      </c>
      <c r="D25" s="22">
        <v>1284.9100000000001</v>
      </c>
      <c r="E25" s="22">
        <f>D25/(1+$E$12/100)</f>
        <v>1284.9100000000001</v>
      </c>
      <c r="F25" s="44" t="s">
        <v>16</v>
      </c>
      <c r="G25" s="17"/>
      <c r="H25" s="23">
        <f>ROUND(E25*G25,2)</f>
        <v>0</v>
      </c>
    </row>
    <row r="26" spans="1:8" s="1" customFormat="1" ht="104.1" customHeight="1" outlineLevel="2" x14ac:dyDescent="0.2">
      <c r="A26" s="19"/>
      <c r="B26" s="20">
        <v>113569</v>
      </c>
      <c r="C26" s="21" t="s">
        <v>30</v>
      </c>
      <c r="D26" s="22">
        <v>3151.52</v>
      </c>
      <c r="E26" s="22">
        <f>D26/(1+$E$12/100)</f>
        <v>3151.52</v>
      </c>
      <c r="F26" s="44" t="s">
        <v>16</v>
      </c>
      <c r="G26" s="17"/>
      <c r="H26" s="23">
        <f>ROUND(E26*G26,2)</f>
        <v>0</v>
      </c>
    </row>
    <row r="27" spans="1:8" s="1" customFormat="1" ht="104.1" customHeight="1" outlineLevel="2" x14ac:dyDescent="0.2">
      <c r="A27" s="19"/>
      <c r="B27" s="20">
        <v>113571</v>
      </c>
      <c r="C27" s="21" t="s">
        <v>31</v>
      </c>
      <c r="D27" s="22">
        <v>9887.26</v>
      </c>
      <c r="E27" s="22">
        <f>D27/(1+$E$12/100)</f>
        <v>9887.26</v>
      </c>
      <c r="F27" s="44" t="s">
        <v>16</v>
      </c>
      <c r="G27" s="17"/>
      <c r="H27" s="23">
        <f>ROUND(E27*G27,2)</f>
        <v>0</v>
      </c>
    </row>
    <row r="28" spans="1:8" s="1" customFormat="1" ht="104.1" customHeight="1" outlineLevel="2" x14ac:dyDescent="0.2">
      <c r="A28" s="19"/>
      <c r="B28" s="20">
        <v>113572</v>
      </c>
      <c r="C28" s="21" t="s">
        <v>32</v>
      </c>
      <c r="D28" s="22">
        <v>10243.52</v>
      </c>
      <c r="E28" s="22">
        <f>D28/(1+$E$12/100)</f>
        <v>10243.52</v>
      </c>
      <c r="F28" s="44" t="s">
        <v>16</v>
      </c>
      <c r="G28" s="17"/>
      <c r="H28" s="23">
        <f>ROUND(E28*G28,2)</f>
        <v>0</v>
      </c>
    </row>
    <row r="29" spans="1:8" s="1" customFormat="1" ht="104.1" customHeight="1" outlineLevel="2" x14ac:dyDescent="0.2">
      <c r="A29" s="19"/>
      <c r="B29" s="20">
        <v>113573</v>
      </c>
      <c r="C29" s="21" t="s">
        <v>33</v>
      </c>
      <c r="D29" s="22">
        <v>6930.86</v>
      </c>
      <c r="E29" s="22">
        <f>D29/(1+$E$12/100)</f>
        <v>6930.86</v>
      </c>
      <c r="F29" s="44" t="s">
        <v>16</v>
      </c>
      <c r="G29" s="17"/>
      <c r="H29" s="23">
        <f>ROUND(E29*G29,2)</f>
        <v>0</v>
      </c>
    </row>
    <row r="30" spans="1:8" s="1" customFormat="1" ht="104.1" customHeight="1" outlineLevel="2" x14ac:dyDescent="0.2">
      <c r="A30" s="19"/>
      <c r="B30" s="20">
        <v>113574</v>
      </c>
      <c r="C30" s="21" t="s">
        <v>34</v>
      </c>
      <c r="D30" s="22">
        <v>12093.36</v>
      </c>
      <c r="E30" s="22">
        <f>D30/(1+$E$12/100)</f>
        <v>12093.36</v>
      </c>
      <c r="F30" s="44" t="s">
        <v>16</v>
      </c>
      <c r="G30" s="17"/>
      <c r="H30" s="23">
        <f>ROUND(E30*G30,2)</f>
        <v>0</v>
      </c>
    </row>
    <row r="31" spans="1:8" s="1" customFormat="1" ht="104.1" customHeight="1" outlineLevel="2" x14ac:dyDescent="0.2">
      <c r="A31" s="13"/>
      <c r="B31" s="14">
        <v>43165</v>
      </c>
      <c r="C31" s="15" t="s">
        <v>35</v>
      </c>
      <c r="D31" s="16">
        <v>113.22</v>
      </c>
      <c r="E31" s="16">
        <f>D31/(1+$E$12/100)</f>
        <v>113.22</v>
      </c>
      <c r="F31" s="44" t="s">
        <v>16</v>
      </c>
      <c r="G31" s="17"/>
      <c r="H31" s="18">
        <f>ROUND(E31*G31,2)</f>
        <v>0</v>
      </c>
    </row>
    <row r="32" spans="1:8" s="1" customFormat="1" ht="104.1" customHeight="1" outlineLevel="2" x14ac:dyDescent="0.2">
      <c r="A32" s="13"/>
      <c r="B32" s="14">
        <v>43166</v>
      </c>
      <c r="C32" s="15" t="s">
        <v>36</v>
      </c>
      <c r="D32" s="16">
        <v>91.46</v>
      </c>
      <c r="E32" s="16">
        <f>D32/(1+$E$12/100)</f>
        <v>91.46</v>
      </c>
      <c r="F32" s="44" t="s">
        <v>16</v>
      </c>
      <c r="G32" s="17"/>
      <c r="H32" s="18">
        <f>ROUND(E32*G32,2)</f>
        <v>0</v>
      </c>
    </row>
    <row r="33" spans="1:8" s="1" customFormat="1" ht="104.1" customHeight="1" outlineLevel="2" x14ac:dyDescent="0.2">
      <c r="A33" s="13"/>
      <c r="B33" s="14">
        <v>28398</v>
      </c>
      <c r="C33" s="15" t="s">
        <v>37</v>
      </c>
      <c r="D33" s="16">
        <v>78.400000000000006</v>
      </c>
      <c r="E33" s="16">
        <f>D33/(1+$E$12/100)</f>
        <v>78.400000000000006</v>
      </c>
      <c r="F33" s="44" t="s">
        <v>16</v>
      </c>
      <c r="G33" s="17"/>
      <c r="H33" s="18">
        <f>ROUND(E33*G33,2)</f>
        <v>0</v>
      </c>
    </row>
    <row r="34" spans="1:8" s="1" customFormat="1" ht="104.1" customHeight="1" outlineLevel="2" x14ac:dyDescent="0.2">
      <c r="A34" s="13"/>
      <c r="B34" s="14">
        <v>75535</v>
      </c>
      <c r="C34" s="15" t="s">
        <v>38</v>
      </c>
      <c r="D34" s="16">
        <v>118.46</v>
      </c>
      <c r="E34" s="16">
        <f>D34/(1+$E$12/100)</f>
        <v>118.46</v>
      </c>
      <c r="F34" s="44" t="s">
        <v>16</v>
      </c>
      <c r="G34" s="17"/>
      <c r="H34" s="18">
        <f>ROUND(E34*G34,2)</f>
        <v>0</v>
      </c>
    </row>
    <row r="35" spans="1:8" s="1" customFormat="1" ht="104.1" customHeight="1" outlineLevel="2" x14ac:dyDescent="0.2">
      <c r="A35" s="13"/>
      <c r="B35" s="14">
        <v>1310</v>
      </c>
      <c r="C35" s="15" t="s">
        <v>39</v>
      </c>
      <c r="D35" s="16">
        <v>205.63</v>
      </c>
      <c r="E35" s="16">
        <f>D35/(1+$E$12/100)</f>
        <v>205.63</v>
      </c>
      <c r="F35" s="44" t="s">
        <v>16</v>
      </c>
      <c r="G35" s="17"/>
      <c r="H35" s="18">
        <f>ROUND(E35*G35,2)</f>
        <v>0</v>
      </c>
    </row>
    <row r="36" spans="1:8" s="1" customFormat="1" ht="104.1" customHeight="1" outlineLevel="2" x14ac:dyDescent="0.2">
      <c r="A36" s="13"/>
      <c r="B36" s="14">
        <v>8585</v>
      </c>
      <c r="C36" s="15" t="s">
        <v>40</v>
      </c>
      <c r="D36" s="16">
        <v>143</v>
      </c>
      <c r="E36" s="16">
        <f>D36/(1+$E$12/100)</f>
        <v>143</v>
      </c>
      <c r="F36" s="44" t="s">
        <v>16</v>
      </c>
      <c r="G36" s="17"/>
      <c r="H36" s="18">
        <f>ROUND(E36*G36,2)</f>
        <v>0</v>
      </c>
    </row>
    <row r="37" spans="1:8" s="1" customFormat="1" ht="104.1" customHeight="1" outlineLevel="2" x14ac:dyDescent="0.2">
      <c r="A37" s="13"/>
      <c r="B37" s="14">
        <v>43172</v>
      </c>
      <c r="C37" s="15" t="s">
        <v>41</v>
      </c>
      <c r="D37" s="16">
        <v>53.56</v>
      </c>
      <c r="E37" s="16">
        <f>D37/(1+$E$12/100)</f>
        <v>53.56</v>
      </c>
      <c r="F37" s="44" t="s">
        <v>16</v>
      </c>
      <c r="G37" s="17"/>
      <c r="H37" s="18">
        <f>ROUND(E37*G37,2)</f>
        <v>0</v>
      </c>
    </row>
    <row r="38" spans="1:8" s="1" customFormat="1" ht="104.1" customHeight="1" outlineLevel="2" x14ac:dyDescent="0.2">
      <c r="A38" s="13"/>
      <c r="B38" s="14">
        <v>43174</v>
      </c>
      <c r="C38" s="15" t="s">
        <v>42</v>
      </c>
      <c r="D38" s="16">
        <v>98.64</v>
      </c>
      <c r="E38" s="16">
        <f>D38/(1+$E$12/100)</f>
        <v>98.64</v>
      </c>
      <c r="F38" s="44" t="s">
        <v>16</v>
      </c>
      <c r="G38" s="17"/>
      <c r="H38" s="18">
        <f>ROUND(E38*G38,2)</f>
        <v>0</v>
      </c>
    </row>
    <row r="39" spans="1:8" s="1" customFormat="1" ht="104.1" customHeight="1" outlineLevel="2" x14ac:dyDescent="0.2">
      <c r="A39" s="13"/>
      <c r="B39" s="14">
        <v>107765</v>
      </c>
      <c r="C39" s="15" t="s">
        <v>43</v>
      </c>
      <c r="D39" s="16">
        <v>62.71</v>
      </c>
      <c r="E39" s="16">
        <f>D39/(1+$E$12/100)</f>
        <v>62.71</v>
      </c>
      <c r="F39" s="44" t="s">
        <v>16</v>
      </c>
      <c r="G39" s="17"/>
      <c r="H39" s="18">
        <f>ROUND(E39*G39,2)</f>
        <v>0</v>
      </c>
    </row>
    <row r="40" spans="1:8" s="1" customFormat="1" ht="104.1" customHeight="1" outlineLevel="2" x14ac:dyDescent="0.2">
      <c r="A40" s="19"/>
      <c r="B40" s="20">
        <v>98857</v>
      </c>
      <c r="C40" s="21" t="s">
        <v>44</v>
      </c>
      <c r="D40" s="22">
        <v>350.92</v>
      </c>
      <c r="E40" s="22">
        <f>D40/(1+$E$12/100)</f>
        <v>350.92</v>
      </c>
      <c r="F40" s="44" t="s">
        <v>16</v>
      </c>
      <c r="G40" s="17"/>
      <c r="H40" s="23">
        <f>ROUND(E40*G40,2)</f>
        <v>0</v>
      </c>
    </row>
    <row r="41" spans="1:8" s="1" customFormat="1" ht="104.1" customHeight="1" outlineLevel="2" x14ac:dyDescent="0.2">
      <c r="A41" s="19"/>
      <c r="B41" s="20">
        <v>98860</v>
      </c>
      <c r="C41" s="21" t="s">
        <v>45</v>
      </c>
      <c r="D41" s="22">
        <v>420.24</v>
      </c>
      <c r="E41" s="22">
        <f>D41/(1+$E$12/100)</f>
        <v>420.24</v>
      </c>
      <c r="F41" s="44" t="s">
        <v>16</v>
      </c>
      <c r="G41" s="17"/>
      <c r="H41" s="23">
        <f>ROUND(E41*G41,2)</f>
        <v>0</v>
      </c>
    </row>
    <row r="42" spans="1:8" s="1" customFormat="1" ht="104.1" customHeight="1" outlineLevel="2" x14ac:dyDescent="0.2">
      <c r="A42" s="19"/>
      <c r="B42" s="20">
        <v>98854</v>
      </c>
      <c r="C42" s="21" t="s">
        <v>46</v>
      </c>
      <c r="D42" s="22">
        <v>479.4</v>
      </c>
      <c r="E42" s="22">
        <f>D42/(1+$E$12/100)</f>
        <v>479.4</v>
      </c>
      <c r="F42" s="44" t="s">
        <v>16</v>
      </c>
      <c r="G42" s="17"/>
      <c r="H42" s="23">
        <f>ROUND(E42*G42,2)</f>
        <v>0</v>
      </c>
    </row>
    <row r="43" spans="1:8" s="1" customFormat="1" ht="104.1" customHeight="1" outlineLevel="2" x14ac:dyDescent="0.2">
      <c r="A43" s="19"/>
      <c r="B43" s="20">
        <v>98849</v>
      </c>
      <c r="C43" s="21" t="s">
        <v>47</v>
      </c>
      <c r="D43" s="22">
        <v>428.4</v>
      </c>
      <c r="E43" s="22">
        <f>D43/(1+$E$12/100)</f>
        <v>428.4</v>
      </c>
      <c r="F43" s="44" t="s">
        <v>16</v>
      </c>
      <c r="G43" s="17"/>
      <c r="H43" s="23">
        <f>ROUND(E43*G43,2)</f>
        <v>0</v>
      </c>
    </row>
    <row r="44" spans="1:8" s="1" customFormat="1" ht="104.1" customHeight="1" outlineLevel="2" x14ac:dyDescent="0.2">
      <c r="A44" s="19"/>
      <c r="B44" s="20">
        <v>98850</v>
      </c>
      <c r="C44" s="21" t="s">
        <v>48</v>
      </c>
      <c r="D44" s="22">
        <v>411.06</v>
      </c>
      <c r="E44" s="22">
        <f>D44/(1+$E$12/100)</f>
        <v>411.06</v>
      </c>
      <c r="F44" s="44" t="s">
        <v>16</v>
      </c>
      <c r="G44" s="17"/>
      <c r="H44" s="23">
        <f>ROUND(E44*G44,2)</f>
        <v>0</v>
      </c>
    </row>
    <row r="45" spans="1:8" s="1" customFormat="1" ht="104.1" customHeight="1" outlineLevel="2" x14ac:dyDescent="0.2">
      <c r="A45" s="19"/>
      <c r="B45" s="20">
        <v>98852</v>
      </c>
      <c r="C45" s="21" t="s">
        <v>49</v>
      </c>
      <c r="D45" s="22">
        <v>465.12</v>
      </c>
      <c r="E45" s="22">
        <f>D45/(1+$E$12/100)</f>
        <v>465.12</v>
      </c>
      <c r="F45" s="44" t="s">
        <v>16</v>
      </c>
      <c r="G45" s="17"/>
      <c r="H45" s="23">
        <f>ROUND(E45*G45,2)</f>
        <v>0</v>
      </c>
    </row>
    <row r="46" spans="1:8" s="1" customFormat="1" ht="104.1" customHeight="1" outlineLevel="2" x14ac:dyDescent="0.2">
      <c r="A46" s="13"/>
      <c r="B46" s="14">
        <v>88657</v>
      </c>
      <c r="C46" s="15" t="s">
        <v>50</v>
      </c>
      <c r="D46" s="16">
        <v>475.56</v>
      </c>
      <c r="E46" s="16">
        <f>D46/(1+$E$12/100)</f>
        <v>475.56</v>
      </c>
      <c r="F46" s="44" t="s">
        <v>16</v>
      </c>
      <c r="G46" s="17"/>
      <c r="H46" s="18">
        <f>ROUND(E46*G46,2)</f>
        <v>0</v>
      </c>
    </row>
    <row r="47" spans="1:8" s="1" customFormat="1" ht="104.1" customHeight="1" outlineLevel="2" x14ac:dyDescent="0.2">
      <c r="A47" s="13"/>
      <c r="B47" s="14">
        <v>6545</v>
      </c>
      <c r="C47" s="15" t="s">
        <v>51</v>
      </c>
      <c r="D47" s="16">
        <v>345.87</v>
      </c>
      <c r="E47" s="16">
        <f>D47/(1+$E$12/100)</f>
        <v>345.87</v>
      </c>
      <c r="F47" s="44" t="s">
        <v>16</v>
      </c>
      <c r="G47" s="17"/>
      <c r="H47" s="18">
        <f>ROUND(E47*G47,2)</f>
        <v>0</v>
      </c>
    </row>
    <row r="48" spans="1:8" s="1" customFormat="1" ht="104.1" customHeight="1" outlineLevel="2" x14ac:dyDescent="0.2">
      <c r="A48" s="13"/>
      <c r="B48" s="14">
        <v>120329</v>
      </c>
      <c r="C48" s="15" t="s">
        <v>52</v>
      </c>
      <c r="D48" s="16">
        <v>294.14</v>
      </c>
      <c r="E48" s="16">
        <f>D48/(1+$E$12/100)</f>
        <v>294.14</v>
      </c>
      <c r="F48" s="44" t="s">
        <v>16</v>
      </c>
      <c r="G48" s="17"/>
      <c r="H48" s="18">
        <f>ROUND(E48*G48,2)</f>
        <v>0</v>
      </c>
    </row>
    <row r="49" spans="1:8" s="1" customFormat="1" ht="104.1" customHeight="1" outlineLevel="2" x14ac:dyDescent="0.2">
      <c r="A49" s="13"/>
      <c r="B49" s="14">
        <v>120330</v>
      </c>
      <c r="C49" s="15" t="s">
        <v>53</v>
      </c>
      <c r="D49" s="16">
        <v>313.52999999999997</v>
      </c>
      <c r="E49" s="16">
        <f>D49/(1+$E$12/100)</f>
        <v>313.52999999999997</v>
      </c>
      <c r="F49" s="44" t="s">
        <v>16</v>
      </c>
      <c r="G49" s="17"/>
      <c r="H49" s="18">
        <f>ROUND(E49*G49,2)</f>
        <v>0</v>
      </c>
    </row>
    <row r="50" spans="1:8" s="1" customFormat="1" ht="104.1" customHeight="1" outlineLevel="2" x14ac:dyDescent="0.2">
      <c r="A50" s="13"/>
      <c r="B50" s="14">
        <v>120333</v>
      </c>
      <c r="C50" s="15" t="s">
        <v>54</v>
      </c>
      <c r="D50" s="16">
        <v>178.55</v>
      </c>
      <c r="E50" s="16">
        <f>D50/(1+$E$12/100)</f>
        <v>178.55</v>
      </c>
      <c r="F50" s="44" t="s">
        <v>16</v>
      </c>
      <c r="G50" s="17"/>
      <c r="H50" s="18">
        <f>ROUND(E50*G50,2)</f>
        <v>0</v>
      </c>
    </row>
    <row r="51" spans="1:8" s="1" customFormat="1" ht="104.1" customHeight="1" outlineLevel="2" x14ac:dyDescent="0.2">
      <c r="A51" s="13"/>
      <c r="B51" s="14">
        <v>120335</v>
      </c>
      <c r="C51" s="15" t="s">
        <v>55</v>
      </c>
      <c r="D51" s="16">
        <v>253.82</v>
      </c>
      <c r="E51" s="16">
        <f>D51/(1+$E$12/100)</f>
        <v>253.82</v>
      </c>
      <c r="F51" s="44" t="s">
        <v>16</v>
      </c>
      <c r="G51" s="17"/>
      <c r="H51" s="18">
        <f>ROUND(E51*G51,2)</f>
        <v>0</v>
      </c>
    </row>
    <row r="52" spans="1:8" s="1" customFormat="1" ht="104.1" customHeight="1" outlineLevel="2" x14ac:dyDescent="0.2">
      <c r="A52" s="13"/>
      <c r="B52" s="14">
        <v>120337</v>
      </c>
      <c r="C52" s="15" t="s">
        <v>56</v>
      </c>
      <c r="D52" s="16">
        <v>433.9</v>
      </c>
      <c r="E52" s="16">
        <f>D52/(1+$E$12/100)</f>
        <v>433.9</v>
      </c>
      <c r="F52" s="44" t="s">
        <v>16</v>
      </c>
      <c r="G52" s="17"/>
      <c r="H52" s="18">
        <f>ROUND(E52*G52,2)</f>
        <v>0</v>
      </c>
    </row>
    <row r="53" spans="1:8" s="1" customFormat="1" ht="104.1" customHeight="1" outlineLevel="2" x14ac:dyDescent="0.2">
      <c r="A53" s="13"/>
      <c r="B53" s="14">
        <v>120338</v>
      </c>
      <c r="C53" s="15" t="s">
        <v>57</v>
      </c>
      <c r="D53" s="16">
        <v>350.92</v>
      </c>
      <c r="E53" s="16">
        <f>D53/(1+$E$12/100)</f>
        <v>350.92</v>
      </c>
      <c r="F53" s="44" t="s">
        <v>16</v>
      </c>
      <c r="G53" s="17"/>
      <c r="H53" s="18">
        <f>ROUND(E53*G53,2)</f>
        <v>0</v>
      </c>
    </row>
    <row r="54" spans="1:8" s="1" customFormat="1" ht="104.1" customHeight="1" outlineLevel="2" x14ac:dyDescent="0.2">
      <c r="A54" s="13"/>
      <c r="B54" s="14">
        <v>120339</v>
      </c>
      <c r="C54" s="15" t="s">
        <v>58</v>
      </c>
      <c r="D54" s="16">
        <v>332.36</v>
      </c>
      <c r="E54" s="16">
        <f>D54/(1+$E$12/100)</f>
        <v>332.36</v>
      </c>
      <c r="F54" s="44" t="s">
        <v>16</v>
      </c>
      <c r="G54" s="17"/>
      <c r="H54" s="18">
        <f>ROUND(E54*G54,2)</f>
        <v>0</v>
      </c>
    </row>
    <row r="55" spans="1:8" s="1" customFormat="1" ht="104.1" customHeight="1" outlineLevel="2" x14ac:dyDescent="0.2">
      <c r="A55" s="13"/>
      <c r="B55" s="14">
        <v>120340</v>
      </c>
      <c r="C55" s="15" t="s">
        <v>59</v>
      </c>
      <c r="D55" s="16">
        <v>299.52999999999997</v>
      </c>
      <c r="E55" s="16">
        <f>D55/(1+$E$12/100)</f>
        <v>299.52999999999997</v>
      </c>
      <c r="F55" s="44" t="s">
        <v>16</v>
      </c>
      <c r="G55" s="17"/>
      <c r="H55" s="18">
        <f>ROUND(E55*G55,2)</f>
        <v>0</v>
      </c>
    </row>
    <row r="56" spans="1:8" s="1" customFormat="1" ht="104.1" customHeight="1" outlineLevel="2" x14ac:dyDescent="0.2">
      <c r="A56" s="13"/>
      <c r="B56" s="14">
        <v>117321</v>
      </c>
      <c r="C56" s="15" t="s">
        <v>60</v>
      </c>
      <c r="D56" s="16">
        <v>1767.12</v>
      </c>
      <c r="E56" s="16">
        <f>D56/(1+$E$12/100)</f>
        <v>1767.12</v>
      </c>
      <c r="F56" s="44" t="s">
        <v>16</v>
      </c>
      <c r="G56" s="17"/>
      <c r="H56" s="18">
        <f>ROUND(E56*G56,2)</f>
        <v>0</v>
      </c>
    </row>
    <row r="57" spans="1:8" s="1" customFormat="1" ht="104.1" customHeight="1" outlineLevel="2" x14ac:dyDescent="0.2">
      <c r="A57" s="13"/>
      <c r="B57" s="14">
        <v>52442</v>
      </c>
      <c r="C57" s="15" t="s">
        <v>61</v>
      </c>
      <c r="D57" s="16">
        <v>260.18</v>
      </c>
      <c r="E57" s="16">
        <f>D57/(1+$E$12/100)</f>
        <v>260.18</v>
      </c>
      <c r="F57" s="44" t="s">
        <v>16</v>
      </c>
      <c r="G57" s="17"/>
      <c r="H57" s="18">
        <f>ROUND(E57*G57,2)</f>
        <v>0</v>
      </c>
    </row>
    <row r="58" spans="1:8" s="1" customFormat="1" ht="104.1" customHeight="1" outlineLevel="2" x14ac:dyDescent="0.2">
      <c r="A58" s="13"/>
      <c r="B58" s="14">
        <v>54049</v>
      </c>
      <c r="C58" s="15" t="s">
        <v>62</v>
      </c>
      <c r="D58" s="16">
        <v>239.85</v>
      </c>
      <c r="E58" s="16">
        <f>D58/(1+$E$12/100)</f>
        <v>239.85</v>
      </c>
      <c r="F58" s="44" t="s">
        <v>16</v>
      </c>
      <c r="G58" s="17"/>
      <c r="H58" s="18">
        <f>ROUND(E58*G58,2)</f>
        <v>0</v>
      </c>
    </row>
    <row r="59" spans="1:8" s="1" customFormat="1" ht="104.1" customHeight="1" outlineLevel="2" x14ac:dyDescent="0.2">
      <c r="A59" s="13"/>
      <c r="B59" s="14">
        <v>106848</v>
      </c>
      <c r="C59" s="15" t="s">
        <v>63</v>
      </c>
      <c r="D59" s="16">
        <v>114.69</v>
      </c>
      <c r="E59" s="16">
        <f>D59/(1+$E$12/100)</f>
        <v>114.69</v>
      </c>
      <c r="F59" s="44" t="s">
        <v>16</v>
      </c>
      <c r="G59" s="17"/>
      <c r="H59" s="18">
        <f>ROUND(E59*G59,2)</f>
        <v>0</v>
      </c>
    </row>
    <row r="60" spans="1:8" s="1" customFormat="1" ht="104.1" customHeight="1" outlineLevel="2" x14ac:dyDescent="0.2">
      <c r="A60" s="13"/>
      <c r="B60" s="14">
        <v>23300</v>
      </c>
      <c r="C60" s="15" t="s">
        <v>64</v>
      </c>
      <c r="D60" s="16">
        <v>347.82</v>
      </c>
      <c r="E60" s="16">
        <f>D60/(1+$E$12/100)</f>
        <v>347.82</v>
      </c>
      <c r="F60" s="44" t="s">
        <v>16</v>
      </c>
      <c r="G60" s="17"/>
      <c r="H60" s="18">
        <f>ROUND(E60*G60,2)</f>
        <v>0</v>
      </c>
    </row>
    <row r="61" spans="1:8" s="1" customFormat="1" ht="104.1" customHeight="1" outlineLevel="2" x14ac:dyDescent="0.2">
      <c r="A61" s="13"/>
      <c r="B61" s="14">
        <v>23301</v>
      </c>
      <c r="C61" s="15" t="s">
        <v>65</v>
      </c>
      <c r="D61" s="16">
        <v>409.13</v>
      </c>
      <c r="E61" s="16">
        <f>D61/(1+$E$12/100)</f>
        <v>409.13</v>
      </c>
      <c r="F61" s="44" t="s">
        <v>16</v>
      </c>
      <c r="G61" s="17"/>
      <c r="H61" s="18">
        <f>ROUND(E61*G61,2)</f>
        <v>0</v>
      </c>
    </row>
    <row r="62" spans="1:8" s="1" customFormat="1" ht="104.1" customHeight="1" outlineLevel="2" x14ac:dyDescent="0.2">
      <c r="A62" s="13"/>
      <c r="B62" s="14">
        <v>120483</v>
      </c>
      <c r="C62" s="15" t="s">
        <v>66</v>
      </c>
      <c r="D62" s="16">
        <v>691.26</v>
      </c>
      <c r="E62" s="16">
        <f>D62/(1+$E$12/100)</f>
        <v>691.26</v>
      </c>
      <c r="F62" s="44" t="s">
        <v>16</v>
      </c>
      <c r="G62" s="17"/>
      <c r="H62" s="18">
        <f>ROUND(E62*G62,2)</f>
        <v>0</v>
      </c>
    </row>
    <row r="63" spans="1:8" s="1" customFormat="1" ht="104.1" customHeight="1" outlineLevel="2" x14ac:dyDescent="0.2">
      <c r="A63" s="19"/>
      <c r="B63" s="20">
        <v>98847</v>
      </c>
      <c r="C63" s="21" t="s">
        <v>67</v>
      </c>
      <c r="D63" s="22">
        <v>162.11000000000001</v>
      </c>
      <c r="E63" s="22">
        <f>D63/(1+$E$12/100)</f>
        <v>162.11000000000001</v>
      </c>
      <c r="F63" s="44" t="s">
        <v>16</v>
      </c>
      <c r="G63" s="17"/>
      <c r="H63" s="23">
        <f>ROUND(E63*G63,2)</f>
        <v>0</v>
      </c>
    </row>
    <row r="64" spans="1:8" s="1" customFormat="1" ht="104.1" customHeight="1" outlineLevel="2" x14ac:dyDescent="0.2">
      <c r="A64" s="19"/>
      <c r="B64" s="20">
        <v>98846</v>
      </c>
      <c r="C64" s="21" t="s">
        <v>68</v>
      </c>
      <c r="D64" s="22">
        <v>101.67</v>
      </c>
      <c r="E64" s="22">
        <f>D64/(1+$E$12/100)</f>
        <v>101.67</v>
      </c>
      <c r="F64" s="44" t="s">
        <v>16</v>
      </c>
      <c r="G64" s="17"/>
      <c r="H64" s="23">
        <f>ROUND(E64*G64,2)</f>
        <v>0</v>
      </c>
    </row>
    <row r="65" spans="1:8" s="1" customFormat="1" ht="104.1" customHeight="1" outlineLevel="2" x14ac:dyDescent="0.2">
      <c r="A65" s="13"/>
      <c r="B65" s="14">
        <v>96908</v>
      </c>
      <c r="C65" s="15" t="s">
        <v>69</v>
      </c>
      <c r="D65" s="16">
        <v>4508.37</v>
      </c>
      <c r="E65" s="16">
        <f>D65/(1+$E$12/100)</f>
        <v>4508.37</v>
      </c>
      <c r="F65" s="44" t="s">
        <v>16</v>
      </c>
      <c r="G65" s="17"/>
      <c r="H65" s="18">
        <f>ROUND(E65*G65,2)</f>
        <v>0</v>
      </c>
    </row>
    <row r="66" spans="1:8" s="1" customFormat="1" ht="104.1" customHeight="1" outlineLevel="2" x14ac:dyDescent="0.2">
      <c r="A66" s="13"/>
      <c r="B66" s="14">
        <v>112434</v>
      </c>
      <c r="C66" s="15" t="s">
        <v>70</v>
      </c>
      <c r="D66" s="16">
        <v>871.02</v>
      </c>
      <c r="E66" s="16">
        <f>D66/(1+$E$12/100)</f>
        <v>871.02</v>
      </c>
      <c r="F66" s="44" t="s">
        <v>16</v>
      </c>
      <c r="G66" s="17"/>
      <c r="H66" s="18">
        <f>ROUND(E66*G66,2)</f>
        <v>0</v>
      </c>
    </row>
    <row r="67" spans="1:8" s="1" customFormat="1" ht="104.1" customHeight="1" outlineLevel="2" x14ac:dyDescent="0.2">
      <c r="A67" s="13"/>
      <c r="B67" s="14">
        <v>83540</v>
      </c>
      <c r="C67" s="15" t="s">
        <v>71</v>
      </c>
      <c r="D67" s="16">
        <v>119</v>
      </c>
      <c r="E67" s="16">
        <f>D67/(1+$E$12/100)</f>
        <v>119</v>
      </c>
      <c r="F67" s="44" t="s">
        <v>16</v>
      </c>
      <c r="G67" s="17"/>
      <c r="H67" s="18">
        <f>ROUND(E67*G67,2)</f>
        <v>0</v>
      </c>
    </row>
    <row r="68" spans="1:8" s="1" customFormat="1" ht="104.1" customHeight="1" outlineLevel="2" x14ac:dyDescent="0.2">
      <c r="A68" s="13"/>
      <c r="B68" s="14">
        <v>54518</v>
      </c>
      <c r="C68" s="15" t="s">
        <v>72</v>
      </c>
      <c r="D68" s="16">
        <v>98.55</v>
      </c>
      <c r="E68" s="16">
        <f>D68/(1+$E$12/100)</f>
        <v>98.55</v>
      </c>
      <c r="F68" s="44" t="s">
        <v>16</v>
      </c>
      <c r="G68" s="17"/>
      <c r="H68" s="18">
        <f>ROUND(E68*G68,2)</f>
        <v>0</v>
      </c>
    </row>
    <row r="69" spans="1:8" s="1" customFormat="1" ht="104.1" customHeight="1" outlineLevel="2" x14ac:dyDescent="0.2">
      <c r="A69" s="13"/>
      <c r="B69" s="14">
        <v>54543</v>
      </c>
      <c r="C69" s="15" t="s">
        <v>73</v>
      </c>
      <c r="D69" s="16">
        <v>190.5</v>
      </c>
      <c r="E69" s="16">
        <f>D69/(1+$E$12/100)</f>
        <v>190.5</v>
      </c>
      <c r="F69" s="44" t="s">
        <v>16</v>
      </c>
      <c r="G69" s="17"/>
      <c r="H69" s="18">
        <f>ROUND(E69*G69,2)</f>
        <v>0</v>
      </c>
    </row>
    <row r="70" spans="1:8" s="1" customFormat="1" ht="104.1" customHeight="1" outlineLevel="2" x14ac:dyDescent="0.2">
      <c r="A70" s="24"/>
      <c r="B70" s="25">
        <v>123004</v>
      </c>
      <c r="C70" s="26" t="s">
        <v>74</v>
      </c>
      <c r="D70" s="27">
        <v>180.72</v>
      </c>
      <c r="E70" s="27">
        <f>D70/(1+$E$12/100)</f>
        <v>180.72</v>
      </c>
      <c r="F70" s="44" t="s">
        <v>16</v>
      </c>
      <c r="G70" s="17"/>
      <c r="H70" s="28">
        <f>ROUND(E70*G70,2)</f>
        <v>0</v>
      </c>
    </row>
    <row r="71" spans="1:8" s="1" customFormat="1" ht="104.1" customHeight="1" outlineLevel="2" x14ac:dyDescent="0.2">
      <c r="A71" s="13"/>
      <c r="B71" s="14">
        <v>23302</v>
      </c>
      <c r="C71" s="15" t="s">
        <v>75</v>
      </c>
      <c r="D71" s="16">
        <v>241.54</v>
      </c>
      <c r="E71" s="16">
        <f>D71/(1+$E$12/100)</f>
        <v>241.54</v>
      </c>
      <c r="F71" s="44" t="s">
        <v>16</v>
      </c>
      <c r="G71" s="17"/>
      <c r="H71" s="18">
        <f>ROUND(E71*G71,2)</f>
        <v>0</v>
      </c>
    </row>
    <row r="72" spans="1:8" s="1" customFormat="1" ht="104.1" customHeight="1" outlineLevel="2" x14ac:dyDescent="0.2">
      <c r="A72" s="19"/>
      <c r="B72" s="20">
        <v>118854</v>
      </c>
      <c r="C72" s="21" t="s">
        <v>76</v>
      </c>
      <c r="D72" s="22">
        <v>420.1</v>
      </c>
      <c r="E72" s="22">
        <f>D72/(1+$E$12/100)</f>
        <v>420.1</v>
      </c>
      <c r="F72" s="44" t="s">
        <v>16</v>
      </c>
      <c r="G72" s="17"/>
      <c r="H72" s="23">
        <f>ROUND(E72*G72,2)</f>
        <v>0</v>
      </c>
    </row>
    <row r="73" spans="1:8" s="1" customFormat="1" ht="104.1" customHeight="1" outlineLevel="2" x14ac:dyDescent="0.2">
      <c r="A73" s="19"/>
      <c r="B73" s="20">
        <v>119141</v>
      </c>
      <c r="C73" s="21" t="s">
        <v>77</v>
      </c>
      <c r="D73" s="22">
        <v>360.5</v>
      </c>
      <c r="E73" s="22">
        <f>D73/(1+$E$12/100)</f>
        <v>360.5</v>
      </c>
      <c r="F73" s="44" t="s">
        <v>16</v>
      </c>
      <c r="G73" s="17"/>
      <c r="H73" s="23">
        <f>ROUND(E73*G73,2)</f>
        <v>0</v>
      </c>
    </row>
    <row r="74" spans="1:8" s="1" customFormat="1" ht="104.1" customHeight="1" outlineLevel="2" x14ac:dyDescent="0.2">
      <c r="A74" s="19"/>
      <c r="B74" s="20">
        <v>119142</v>
      </c>
      <c r="C74" s="21" t="s">
        <v>78</v>
      </c>
      <c r="D74" s="22">
        <v>385.09</v>
      </c>
      <c r="E74" s="22">
        <f>D74/(1+$E$12/100)</f>
        <v>385.09</v>
      </c>
      <c r="F74" s="44" t="s">
        <v>16</v>
      </c>
      <c r="G74" s="17"/>
      <c r="H74" s="23">
        <f>ROUND(E74*G74,2)</f>
        <v>0</v>
      </c>
    </row>
    <row r="75" spans="1:8" s="1" customFormat="1" ht="104.1" customHeight="1" outlineLevel="2" x14ac:dyDescent="0.2">
      <c r="A75" s="19"/>
      <c r="B75" s="20">
        <v>119403</v>
      </c>
      <c r="C75" s="21" t="s">
        <v>79</v>
      </c>
      <c r="D75" s="22">
        <v>500.78</v>
      </c>
      <c r="E75" s="22">
        <f>D75/(1+$E$12/100)</f>
        <v>500.78</v>
      </c>
      <c r="F75" s="44" t="s">
        <v>16</v>
      </c>
      <c r="G75" s="17"/>
      <c r="H75" s="23">
        <f>ROUND(E75*G75,2)</f>
        <v>0</v>
      </c>
    </row>
    <row r="76" spans="1:8" s="1" customFormat="1" ht="104.1" customHeight="1" outlineLevel="2" x14ac:dyDescent="0.2">
      <c r="A76" s="19"/>
      <c r="B76" s="20">
        <v>119404</v>
      </c>
      <c r="C76" s="21" t="s">
        <v>80</v>
      </c>
      <c r="D76" s="22">
        <v>500.78</v>
      </c>
      <c r="E76" s="22">
        <f>D76/(1+$E$12/100)</f>
        <v>500.78</v>
      </c>
      <c r="F76" s="44" t="s">
        <v>16</v>
      </c>
      <c r="G76" s="17"/>
      <c r="H76" s="23">
        <f>ROUND(E76*G76,2)</f>
        <v>0</v>
      </c>
    </row>
    <row r="77" spans="1:8" s="1" customFormat="1" ht="104.1" customHeight="1" outlineLevel="2" x14ac:dyDescent="0.2">
      <c r="A77" s="19"/>
      <c r="B77" s="20">
        <v>119405</v>
      </c>
      <c r="C77" s="21" t="s">
        <v>81</v>
      </c>
      <c r="D77" s="22">
        <v>360.5</v>
      </c>
      <c r="E77" s="22">
        <f>D77/(1+$E$12/100)</f>
        <v>360.5</v>
      </c>
      <c r="F77" s="44" t="s">
        <v>16</v>
      </c>
      <c r="G77" s="17"/>
      <c r="H77" s="23">
        <f>ROUND(E77*G77,2)</f>
        <v>0</v>
      </c>
    </row>
    <row r="78" spans="1:8" s="1" customFormat="1" ht="104.1" customHeight="1" outlineLevel="2" x14ac:dyDescent="0.2">
      <c r="A78" s="19"/>
      <c r="B78" s="20">
        <v>119406</v>
      </c>
      <c r="C78" s="21" t="s">
        <v>82</v>
      </c>
      <c r="D78" s="22">
        <v>457.4</v>
      </c>
      <c r="E78" s="22">
        <f>D78/(1+$E$12/100)</f>
        <v>457.4</v>
      </c>
      <c r="F78" s="44" t="s">
        <v>16</v>
      </c>
      <c r="G78" s="17"/>
      <c r="H78" s="23">
        <f>ROUND(E78*G78,2)</f>
        <v>0</v>
      </c>
    </row>
    <row r="79" spans="1:8" s="1" customFormat="1" ht="104.1" customHeight="1" outlineLevel="2" x14ac:dyDescent="0.2">
      <c r="A79" s="19"/>
      <c r="B79" s="20">
        <v>119409</v>
      </c>
      <c r="C79" s="21" t="s">
        <v>83</v>
      </c>
      <c r="D79" s="22">
        <v>737.32</v>
      </c>
      <c r="E79" s="22">
        <f>D79/(1+$E$12/100)</f>
        <v>737.32</v>
      </c>
      <c r="F79" s="44" t="s">
        <v>16</v>
      </c>
      <c r="G79" s="17"/>
      <c r="H79" s="23">
        <f>ROUND(E79*G79,2)</f>
        <v>0</v>
      </c>
    </row>
    <row r="80" spans="1:8" s="1" customFormat="1" ht="104.1" customHeight="1" outlineLevel="2" x14ac:dyDescent="0.2">
      <c r="A80" s="13"/>
      <c r="B80" s="14">
        <v>107921</v>
      </c>
      <c r="C80" s="15" t="s">
        <v>84</v>
      </c>
      <c r="D80" s="16">
        <v>470.32</v>
      </c>
      <c r="E80" s="16">
        <f>D80/(1+$E$12/100)</f>
        <v>470.32</v>
      </c>
      <c r="F80" s="44" t="s">
        <v>16</v>
      </c>
      <c r="G80" s="17"/>
      <c r="H80" s="18">
        <f>ROUND(E80*G80,2)</f>
        <v>0</v>
      </c>
    </row>
    <row r="81" spans="1:8" s="1" customFormat="1" ht="104.1" customHeight="1" outlineLevel="2" x14ac:dyDescent="0.2">
      <c r="A81" s="13"/>
      <c r="B81" s="14">
        <v>30507</v>
      </c>
      <c r="C81" s="15" t="s">
        <v>85</v>
      </c>
      <c r="D81" s="16">
        <v>352.68</v>
      </c>
      <c r="E81" s="16">
        <f>D81/(1+$E$12/100)</f>
        <v>352.68</v>
      </c>
      <c r="F81" s="44" t="s">
        <v>16</v>
      </c>
      <c r="G81" s="17"/>
      <c r="H81" s="18">
        <f>ROUND(E81*G81,2)</f>
        <v>0</v>
      </c>
    </row>
    <row r="82" spans="1:8" s="1" customFormat="1" ht="104.1" customHeight="1" outlineLevel="2" x14ac:dyDescent="0.2">
      <c r="A82" s="19"/>
      <c r="B82" s="20">
        <v>9059</v>
      </c>
      <c r="C82" s="21" t="s">
        <v>86</v>
      </c>
      <c r="D82" s="22">
        <v>2016.33</v>
      </c>
      <c r="E82" s="22">
        <f>D82/(1+$E$12/100)</f>
        <v>2016.33</v>
      </c>
      <c r="F82" s="44" t="s">
        <v>16</v>
      </c>
      <c r="G82" s="17"/>
      <c r="H82" s="23">
        <f>ROUND(E82*G82,2)</f>
        <v>0</v>
      </c>
    </row>
    <row r="83" spans="1:8" s="1" customFormat="1" ht="104.1" customHeight="1" outlineLevel="2" x14ac:dyDescent="0.2">
      <c r="A83" s="13"/>
      <c r="B83" s="14">
        <v>120287</v>
      </c>
      <c r="C83" s="15" t="s">
        <v>87</v>
      </c>
      <c r="D83" s="16">
        <v>451.2</v>
      </c>
      <c r="E83" s="16">
        <f>D83/(1+$E$12/100)</f>
        <v>451.2</v>
      </c>
      <c r="F83" s="44" t="s">
        <v>16</v>
      </c>
      <c r="G83" s="17"/>
      <c r="H83" s="18">
        <f>ROUND(E83*G83,2)</f>
        <v>0</v>
      </c>
    </row>
    <row r="84" spans="1:8" s="1" customFormat="1" ht="104.1" customHeight="1" outlineLevel="2" x14ac:dyDescent="0.2">
      <c r="A84" s="13"/>
      <c r="B84" s="14">
        <v>121518</v>
      </c>
      <c r="C84" s="15" t="s">
        <v>88</v>
      </c>
      <c r="D84" s="16">
        <v>457.57</v>
      </c>
      <c r="E84" s="16">
        <f>D84/(1+$E$12/100)</f>
        <v>457.57</v>
      </c>
      <c r="F84" s="44" t="s">
        <v>16</v>
      </c>
      <c r="G84" s="17"/>
      <c r="H84" s="18">
        <f>ROUND(E84*G84,2)</f>
        <v>0</v>
      </c>
    </row>
    <row r="85" spans="1:8" s="1" customFormat="1" ht="104.1" customHeight="1" outlineLevel="2" x14ac:dyDescent="0.2">
      <c r="A85" s="13"/>
      <c r="B85" s="14">
        <v>58242</v>
      </c>
      <c r="C85" s="15" t="s">
        <v>89</v>
      </c>
      <c r="D85" s="16">
        <v>652.46</v>
      </c>
      <c r="E85" s="16">
        <f>D85/(1+$E$12/100)</f>
        <v>652.46</v>
      </c>
      <c r="F85" s="44" t="s">
        <v>16</v>
      </c>
      <c r="G85" s="17"/>
      <c r="H85" s="18">
        <f>ROUND(E85*G85,2)</f>
        <v>0</v>
      </c>
    </row>
    <row r="86" spans="1:8" s="1" customFormat="1" ht="104.1" customHeight="1" outlineLevel="2" x14ac:dyDescent="0.2">
      <c r="A86" s="13"/>
      <c r="B86" s="14">
        <v>64724</v>
      </c>
      <c r="C86" s="15" t="s">
        <v>90</v>
      </c>
      <c r="D86" s="16">
        <v>2719.32</v>
      </c>
      <c r="E86" s="16">
        <f>D86/(1+$E$12/100)</f>
        <v>2719.32</v>
      </c>
      <c r="F86" s="44" t="s">
        <v>16</v>
      </c>
      <c r="G86" s="17"/>
      <c r="H86" s="18">
        <f>ROUND(E86*G86,2)</f>
        <v>0</v>
      </c>
    </row>
    <row r="87" spans="1:8" s="1" customFormat="1" ht="104.1" customHeight="1" outlineLevel="2" x14ac:dyDescent="0.2">
      <c r="A87" s="13"/>
      <c r="B87" s="14">
        <v>64725</v>
      </c>
      <c r="C87" s="15" t="s">
        <v>91</v>
      </c>
      <c r="D87" s="16">
        <v>1722.66</v>
      </c>
      <c r="E87" s="16">
        <f>D87/(1+$E$12/100)</f>
        <v>1722.66</v>
      </c>
      <c r="F87" s="44" t="s">
        <v>16</v>
      </c>
      <c r="G87" s="17"/>
      <c r="H87" s="18">
        <f>ROUND(E87*G87,2)</f>
        <v>0</v>
      </c>
    </row>
    <row r="88" spans="1:8" s="1" customFormat="1" ht="104.1" customHeight="1" outlineLevel="2" x14ac:dyDescent="0.2">
      <c r="A88" s="13"/>
      <c r="B88" s="14">
        <v>112108</v>
      </c>
      <c r="C88" s="15" t="s">
        <v>92</v>
      </c>
      <c r="D88" s="16">
        <v>8328.11</v>
      </c>
      <c r="E88" s="16">
        <f>D88/(1+$E$12/100)</f>
        <v>8328.11</v>
      </c>
      <c r="F88" s="44" t="s">
        <v>16</v>
      </c>
      <c r="G88" s="17"/>
      <c r="H88" s="18">
        <f>ROUND(E88*G88,2)</f>
        <v>0</v>
      </c>
    </row>
    <row r="89" spans="1:8" s="1" customFormat="1" ht="104.1" customHeight="1" outlineLevel="2" x14ac:dyDescent="0.2">
      <c r="A89" s="13"/>
      <c r="B89" s="14">
        <v>118831</v>
      </c>
      <c r="C89" s="15" t="s">
        <v>93</v>
      </c>
      <c r="D89" s="16">
        <v>6733.02</v>
      </c>
      <c r="E89" s="16">
        <f>D89/(1+$E$12/100)</f>
        <v>6733.02</v>
      </c>
      <c r="F89" s="17"/>
      <c r="G89" s="17"/>
      <c r="H89" s="18">
        <f>ROUND(E89*G89,2)</f>
        <v>0</v>
      </c>
    </row>
    <row r="90" spans="1:8" s="1" customFormat="1" ht="104.1" customHeight="1" outlineLevel="2" x14ac:dyDescent="0.2">
      <c r="A90" s="13"/>
      <c r="B90" s="14">
        <v>62529</v>
      </c>
      <c r="C90" s="15" t="s">
        <v>94</v>
      </c>
      <c r="D90" s="16">
        <v>2806</v>
      </c>
      <c r="E90" s="16">
        <f>D90/(1+$E$12/100)</f>
        <v>2806</v>
      </c>
      <c r="F90" s="44" t="s">
        <v>16</v>
      </c>
      <c r="G90" s="17"/>
      <c r="H90" s="18">
        <f>ROUND(E90*G90,2)</f>
        <v>0</v>
      </c>
    </row>
    <row r="91" spans="1:8" s="1" customFormat="1" ht="104.1" customHeight="1" outlineLevel="2" x14ac:dyDescent="0.2">
      <c r="A91" s="13"/>
      <c r="B91" s="14">
        <v>95015</v>
      </c>
      <c r="C91" s="15" t="s">
        <v>95</v>
      </c>
      <c r="D91" s="16">
        <v>4758</v>
      </c>
      <c r="E91" s="16">
        <f>D91/(1+$E$12/100)</f>
        <v>4758</v>
      </c>
      <c r="F91" s="44" t="s">
        <v>16</v>
      </c>
      <c r="G91" s="17"/>
      <c r="H91" s="18">
        <f>ROUND(E91*G91,2)</f>
        <v>0</v>
      </c>
    </row>
    <row r="92" spans="1:8" s="1" customFormat="1" ht="104.1" customHeight="1" outlineLevel="2" x14ac:dyDescent="0.2">
      <c r="A92" s="13"/>
      <c r="B92" s="14">
        <v>62528</v>
      </c>
      <c r="C92" s="15" t="s">
        <v>96</v>
      </c>
      <c r="D92" s="16">
        <v>8442.4</v>
      </c>
      <c r="E92" s="16">
        <f>D92/(1+$E$12/100)</f>
        <v>8442.4</v>
      </c>
      <c r="F92" s="44" t="s">
        <v>16</v>
      </c>
      <c r="G92" s="17"/>
      <c r="H92" s="18">
        <f>ROUND(E92*G92,2)</f>
        <v>0</v>
      </c>
    </row>
    <row r="93" spans="1:8" s="1" customFormat="1" ht="104.1" customHeight="1" outlineLevel="2" x14ac:dyDescent="0.2">
      <c r="A93" s="13"/>
      <c r="B93" s="14">
        <v>62530</v>
      </c>
      <c r="C93" s="15" t="s">
        <v>97</v>
      </c>
      <c r="D93" s="16">
        <v>2806</v>
      </c>
      <c r="E93" s="16">
        <f>D93/(1+$E$12/100)</f>
        <v>2806</v>
      </c>
      <c r="F93" s="44" t="s">
        <v>16</v>
      </c>
      <c r="G93" s="17"/>
      <c r="H93" s="18">
        <f>ROUND(E93*G93,2)</f>
        <v>0</v>
      </c>
    </row>
    <row r="94" spans="1:8" s="1" customFormat="1" ht="104.1" customHeight="1" outlineLevel="2" x14ac:dyDescent="0.2">
      <c r="A94" s="13"/>
      <c r="B94" s="14">
        <v>64906</v>
      </c>
      <c r="C94" s="15" t="s">
        <v>98</v>
      </c>
      <c r="D94" s="16">
        <v>4400.5200000000004</v>
      </c>
      <c r="E94" s="16">
        <f>D94/(1+$E$12/100)</f>
        <v>4400.5200000000004</v>
      </c>
      <c r="F94" s="44" t="s">
        <v>16</v>
      </c>
      <c r="G94" s="17"/>
      <c r="H94" s="18">
        <f>ROUND(E94*G94,2)</f>
        <v>0</v>
      </c>
    </row>
    <row r="95" spans="1:8" s="1" customFormat="1" ht="104.1" customHeight="1" outlineLevel="2" x14ac:dyDescent="0.2">
      <c r="A95" s="13"/>
      <c r="B95" s="14">
        <v>40098</v>
      </c>
      <c r="C95" s="15" t="s">
        <v>99</v>
      </c>
      <c r="D95" s="16">
        <v>1992.04</v>
      </c>
      <c r="E95" s="16">
        <f>D95/(1+$E$12/100)</f>
        <v>1992.04</v>
      </c>
      <c r="F95" s="44" t="s">
        <v>16</v>
      </c>
      <c r="G95" s="17"/>
      <c r="H95" s="18">
        <f>ROUND(E95*G95,2)</f>
        <v>0</v>
      </c>
    </row>
    <row r="96" spans="1:8" s="1" customFormat="1" ht="104.1" customHeight="1" outlineLevel="2" x14ac:dyDescent="0.2">
      <c r="A96" s="13"/>
      <c r="B96" s="14">
        <v>104033</v>
      </c>
      <c r="C96" s="15" t="s">
        <v>100</v>
      </c>
      <c r="D96" s="16">
        <v>2028.53</v>
      </c>
      <c r="E96" s="16">
        <f>D96/(1+$E$12/100)</f>
        <v>2028.53</v>
      </c>
      <c r="F96" s="44" t="s">
        <v>16</v>
      </c>
      <c r="G96" s="17"/>
      <c r="H96" s="18">
        <f>ROUND(E96*G96,2)</f>
        <v>0</v>
      </c>
    </row>
    <row r="97" spans="1:8" s="1" customFormat="1" ht="104.1" customHeight="1" outlineLevel="2" x14ac:dyDescent="0.2">
      <c r="A97" s="13"/>
      <c r="B97" s="14">
        <v>88673</v>
      </c>
      <c r="C97" s="15" t="s">
        <v>101</v>
      </c>
      <c r="D97" s="16">
        <v>336.11</v>
      </c>
      <c r="E97" s="16">
        <f>D97/(1+$E$12/100)</f>
        <v>336.11</v>
      </c>
      <c r="F97" s="44" t="s">
        <v>16</v>
      </c>
      <c r="G97" s="17"/>
      <c r="H97" s="18">
        <f>ROUND(E97*G97,2)</f>
        <v>0</v>
      </c>
    </row>
    <row r="98" spans="1:8" s="1" customFormat="1" ht="104.1" customHeight="1" outlineLevel="2" x14ac:dyDescent="0.2">
      <c r="A98" s="13"/>
      <c r="B98" s="14">
        <v>45331</v>
      </c>
      <c r="C98" s="15" t="s">
        <v>102</v>
      </c>
      <c r="D98" s="16">
        <v>271.38</v>
      </c>
      <c r="E98" s="16">
        <f>D98/(1+$E$12/100)</f>
        <v>271.38</v>
      </c>
      <c r="F98" s="44" t="s">
        <v>16</v>
      </c>
      <c r="G98" s="17"/>
      <c r="H98" s="18">
        <f>ROUND(E98*G98,2)</f>
        <v>0</v>
      </c>
    </row>
    <row r="99" spans="1:8" s="1" customFormat="1" ht="104.1" customHeight="1" outlineLevel="2" x14ac:dyDescent="0.2">
      <c r="A99" s="13"/>
      <c r="B99" s="14">
        <v>112603</v>
      </c>
      <c r="C99" s="15" t="s">
        <v>103</v>
      </c>
      <c r="D99" s="16">
        <v>2076.48</v>
      </c>
      <c r="E99" s="16">
        <f>D99/(1+$E$12/100)</f>
        <v>2076.48</v>
      </c>
      <c r="F99" s="44" t="s">
        <v>16</v>
      </c>
      <c r="G99" s="17"/>
      <c r="H99" s="18">
        <f>ROUND(E99*G99,2)</f>
        <v>0</v>
      </c>
    </row>
    <row r="100" spans="1:8" s="1" customFormat="1" ht="104.1" customHeight="1" outlineLevel="2" x14ac:dyDescent="0.2">
      <c r="A100" s="13"/>
      <c r="B100" s="14">
        <v>112606</v>
      </c>
      <c r="C100" s="15" t="s">
        <v>104</v>
      </c>
      <c r="D100" s="16">
        <v>1854.88</v>
      </c>
      <c r="E100" s="16">
        <f>D100/(1+$E$12/100)</f>
        <v>1854.88</v>
      </c>
      <c r="F100" s="44" t="s">
        <v>16</v>
      </c>
      <c r="G100" s="17"/>
      <c r="H100" s="18">
        <f>ROUND(E100*G100,2)</f>
        <v>0</v>
      </c>
    </row>
    <row r="101" spans="1:8" s="1" customFormat="1" ht="104.1" customHeight="1" outlineLevel="2" x14ac:dyDescent="0.2">
      <c r="A101" s="13"/>
      <c r="B101" s="14">
        <v>113516</v>
      </c>
      <c r="C101" s="15" t="s">
        <v>105</v>
      </c>
      <c r="D101" s="16">
        <v>87.34</v>
      </c>
      <c r="E101" s="16">
        <f>D101/(1+$E$12/100)</f>
        <v>87.34</v>
      </c>
      <c r="F101" s="44" t="s">
        <v>16</v>
      </c>
      <c r="G101" s="17"/>
      <c r="H101" s="18">
        <f>ROUND(E101*G101,2)</f>
        <v>0</v>
      </c>
    </row>
    <row r="102" spans="1:8" s="1" customFormat="1" ht="104.1" customHeight="1" outlineLevel="2" x14ac:dyDescent="0.2">
      <c r="A102" s="19"/>
      <c r="B102" s="20">
        <v>9096</v>
      </c>
      <c r="C102" s="21" t="s">
        <v>106</v>
      </c>
      <c r="D102" s="22">
        <v>582.23</v>
      </c>
      <c r="E102" s="22">
        <f>D102/(1+$E$12/100)</f>
        <v>582.23</v>
      </c>
      <c r="F102" s="44" t="s">
        <v>16</v>
      </c>
      <c r="G102" s="17"/>
      <c r="H102" s="23">
        <f>ROUND(E102*G102,2)</f>
        <v>0</v>
      </c>
    </row>
    <row r="103" spans="1:8" s="1" customFormat="1" ht="104.1" customHeight="1" outlineLevel="2" x14ac:dyDescent="0.2">
      <c r="A103" s="19"/>
      <c r="B103" s="20">
        <v>9097</v>
      </c>
      <c r="C103" s="21" t="s">
        <v>107</v>
      </c>
      <c r="D103" s="22">
        <v>316.79000000000002</v>
      </c>
      <c r="E103" s="22">
        <f>D103/(1+$E$12/100)</f>
        <v>316.79000000000002</v>
      </c>
      <c r="F103" s="44" t="s">
        <v>16</v>
      </c>
      <c r="G103" s="17"/>
      <c r="H103" s="23">
        <f>ROUND(E103*G103,2)</f>
        <v>0</v>
      </c>
    </row>
    <row r="104" spans="1:8" s="1" customFormat="1" ht="104.1" customHeight="1" outlineLevel="2" x14ac:dyDescent="0.2">
      <c r="A104" s="19"/>
      <c r="B104" s="20">
        <v>9099</v>
      </c>
      <c r="C104" s="21" t="s">
        <v>108</v>
      </c>
      <c r="D104" s="22">
        <v>505.11</v>
      </c>
      <c r="E104" s="22">
        <f>D104/(1+$E$12/100)</f>
        <v>505.11</v>
      </c>
      <c r="F104" s="44" t="s">
        <v>16</v>
      </c>
      <c r="G104" s="17"/>
      <c r="H104" s="23">
        <f>ROUND(E104*G104,2)</f>
        <v>0</v>
      </c>
    </row>
    <row r="105" spans="1:8" s="1" customFormat="1" ht="104.1" customHeight="1" outlineLevel="2" x14ac:dyDescent="0.2">
      <c r="A105" s="19"/>
      <c r="B105" s="20">
        <v>9100</v>
      </c>
      <c r="C105" s="21" t="s">
        <v>109</v>
      </c>
      <c r="D105" s="22">
        <v>320.16000000000003</v>
      </c>
      <c r="E105" s="22">
        <f>D105/(1+$E$12/100)</f>
        <v>320.16000000000003</v>
      </c>
      <c r="F105" s="44" t="s">
        <v>16</v>
      </c>
      <c r="G105" s="17"/>
      <c r="H105" s="23">
        <f>ROUND(E105*G105,2)</f>
        <v>0</v>
      </c>
    </row>
    <row r="106" spans="1:8" s="1" customFormat="1" ht="104.1" customHeight="1" outlineLevel="2" x14ac:dyDescent="0.2">
      <c r="A106" s="13"/>
      <c r="B106" s="14">
        <v>101628</v>
      </c>
      <c r="C106" s="15" t="s">
        <v>110</v>
      </c>
      <c r="D106" s="16">
        <v>4733.82</v>
      </c>
      <c r="E106" s="16">
        <f>D106/(1+$E$12/100)</f>
        <v>4733.82</v>
      </c>
      <c r="F106" s="44" t="s">
        <v>16</v>
      </c>
      <c r="G106" s="17"/>
      <c r="H106" s="18">
        <f>ROUND(E106*G106,2)</f>
        <v>0</v>
      </c>
    </row>
    <row r="107" spans="1:8" s="1" customFormat="1" ht="104.1" customHeight="1" outlineLevel="2" x14ac:dyDescent="0.2">
      <c r="A107" s="13"/>
      <c r="B107" s="14">
        <v>100734</v>
      </c>
      <c r="C107" s="15" t="s">
        <v>111</v>
      </c>
      <c r="D107" s="16">
        <v>3301.32</v>
      </c>
      <c r="E107" s="16">
        <f>D107/(1+$E$12/100)</f>
        <v>3301.32</v>
      </c>
      <c r="F107" s="44" t="s">
        <v>16</v>
      </c>
      <c r="G107" s="17"/>
      <c r="H107" s="18">
        <f>ROUND(E107*G107,2)</f>
        <v>0</v>
      </c>
    </row>
    <row r="108" spans="1:8" s="1" customFormat="1" ht="104.1" customHeight="1" outlineLevel="2" x14ac:dyDescent="0.2">
      <c r="A108" s="19"/>
      <c r="B108" s="20">
        <v>112681</v>
      </c>
      <c r="C108" s="21" t="s">
        <v>112</v>
      </c>
      <c r="D108" s="22">
        <v>789.65</v>
      </c>
      <c r="E108" s="22">
        <f>D108/(1+$E$12/100)</f>
        <v>789.65</v>
      </c>
      <c r="F108" s="44" t="s">
        <v>16</v>
      </c>
      <c r="G108" s="17"/>
      <c r="H108" s="23">
        <f>ROUND(E108*G108,2)</f>
        <v>0</v>
      </c>
    </row>
    <row r="109" spans="1:8" s="1" customFormat="1" ht="104.1" customHeight="1" outlineLevel="2" x14ac:dyDescent="0.2">
      <c r="A109" s="19"/>
      <c r="B109" s="20">
        <v>112682</v>
      </c>
      <c r="C109" s="21" t="s">
        <v>113</v>
      </c>
      <c r="D109" s="22">
        <v>789.65</v>
      </c>
      <c r="E109" s="22">
        <f>D109/(1+$E$12/100)</f>
        <v>789.65</v>
      </c>
      <c r="F109" s="44" t="s">
        <v>16</v>
      </c>
      <c r="G109" s="17"/>
      <c r="H109" s="23">
        <f>ROUND(E109*G109,2)</f>
        <v>0</v>
      </c>
    </row>
    <row r="110" spans="1:8" s="1" customFormat="1" ht="104.1" customHeight="1" outlineLevel="2" x14ac:dyDescent="0.2">
      <c r="A110" s="19"/>
      <c r="B110" s="20">
        <v>112683</v>
      </c>
      <c r="C110" s="21" t="s">
        <v>114</v>
      </c>
      <c r="D110" s="22">
        <v>789.65</v>
      </c>
      <c r="E110" s="22">
        <f>D110/(1+$E$12/100)</f>
        <v>789.65</v>
      </c>
      <c r="F110" s="44" t="s">
        <v>16</v>
      </c>
      <c r="G110" s="17"/>
      <c r="H110" s="23">
        <f>ROUND(E110*G110,2)</f>
        <v>0</v>
      </c>
    </row>
    <row r="111" spans="1:8" s="1" customFormat="1" ht="104.1" customHeight="1" outlineLevel="2" x14ac:dyDescent="0.2">
      <c r="A111" s="19"/>
      <c r="B111" s="20">
        <v>112685</v>
      </c>
      <c r="C111" s="21" t="s">
        <v>115</v>
      </c>
      <c r="D111" s="22">
        <v>789.65</v>
      </c>
      <c r="E111" s="22">
        <f>D111/(1+$E$12/100)</f>
        <v>789.65</v>
      </c>
      <c r="F111" s="44" t="s">
        <v>16</v>
      </c>
      <c r="G111" s="17"/>
      <c r="H111" s="23">
        <f>ROUND(E111*G111,2)</f>
        <v>0</v>
      </c>
    </row>
    <row r="112" spans="1:8" s="1" customFormat="1" ht="104.1" customHeight="1" outlineLevel="2" x14ac:dyDescent="0.2">
      <c r="A112" s="19"/>
      <c r="B112" s="20">
        <v>9593</v>
      </c>
      <c r="C112" s="21" t="s">
        <v>116</v>
      </c>
      <c r="D112" s="22">
        <v>651.05999999999995</v>
      </c>
      <c r="E112" s="22">
        <f>D112/(1+$E$12/100)</f>
        <v>651.05999999999995</v>
      </c>
      <c r="F112" s="44" t="s">
        <v>16</v>
      </c>
      <c r="G112" s="17"/>
      <c r="H112" s="23">
        <f>ROUND(E112*G112,2)</f>
        <v>0</v>
      </c>
    </row>
    <row r="113" spans="1:8" s="1" customFormat="1" ht="104.1" customHeight="1" outlineLevel="2" x14ac:dyDescent="0.2">
      <c r="A113" s="13"/>
      <c r="B113" s="14">
        <v>44118</v>
      </c>
      <c r="C113" s="15" t="s">
        <v>117</v>
      </c>
      <c r="D113" s="16">
        <v>236.77</v>
      </c>
      <c r="E113" s="16">
        <f>D113/(1+$E$12/100)</f>
        <v>236.77</v>
      </c>
      <c r="F113" s="44" t="s">
        <v>16</v>
      </c>
      <c r="G113" s="17"/>
      <c r="H113" s="18">
        <f>ROUND(E113*G113,2)</f>
        <v>0</v>
      </c>
    </row>
    <row r="114" spans="1:8" s="1" customFormat="1" ht="104.1" customHeight="1" outlineLevel="2" x14ac:dyDescent="0.2">
      <c r="A114" s="13"/>
      <c r="B114" s="14">
        <v>101376</v>
      </c>
      <c r="C114" s="15" t="s">
        <v>118</v>
      </c>
      <c r="D114" s="16">
        <v>1863.87</v>
      </c>
      <c r="E114" s="16">
        <f>D114/(1+$E$12/100)</f>
        <v>1863.87</v>
      </c>
      <c r="F114" s="44" t="s">
        <v>16</v>
      </c>
      <c r="G114" s="17"/>
      <c r="H114" s="18">
        <f>ROUND(E114*G114,2)</f>
        <v>0</v>
      </c>
    </row>
    <row r="115" spans="1:8" s="1" customFormat="1" ht="104.1" customHeight="1" outlineLevel="2" x14ac:dyDescent="0.2">
      <c r="A115" s="13"/>
      <c r="B115" s="14">
        <v>911</v>
      </c>
      <c r="C115" s="15" t="s">
        <v>119</v>
      </c>
      <c r="D115" s="16">
        <v>166.29</v>
      </c>
      <c r="E115" s="16">
        <f>D115/(1+$E$12/100)</f>
        <v>166.29</v>
      </c>
      <c r="F115" s="44" t="s">
        <v>16</v>
      </c>
      <c r="G115" s="17"/>
      <c r="H115" s="18">
        <f>ROUND(E115*G115,2)</f>
        <v>0</v>
      </c>
    </row>
    <row r="116" spans="1:8" s="1" customFormat="1" ht="104.1" customHeight="1" outlineLevel="2" x14ac:dyDescent="0.2">
      <c r="A116" s="13"/>
      <c r="B116" s="14">
        <v>88686</v>
      </c>
      <c r="C116" s="15" t="s">
        <v>120</v>
      </c>
      <c r="D116" s="16">
        <v>181.05</v>
      </c>
      <c r="E116" s="16">
        <f>D116/(1+$E$12/100)</f>
        <v>181.05</v>
      </c>
      <c r="F116" s="44" t="s">
        <v>16</v>
      </c>
      <c r="G116" s="17"/>
      <c r="H116" s="18">
        <f>ROUND(E116*G116,2)</f>
        <v>0</v>
      </c>
    </row>
    <row r="117" spans="1:8" s="1" customFormat="1" ht="104.1" customHeight="1" outlineLevel="2" x14ac:dyDescent="0.2">
      <c r="A117" s="19"/>
      <c r="B117" s="20">
        <v>9550</v>
      </c>
      <c r="C117" s="21" t="s">
        <v>121</v>
      </c>
      <c r="D117" s="22">
        <v>33.85</v>
      </c>
      <c r="E117" s="22">
        <f>D117/(1+$E$12/100)</f>
        <v>33.85</v>
      </c>
      <c r="F117" s="44" t="s">
        <v>16</v>
      </c>
      <c r="G117" s="17"/>
      <c r="H117" s="23">
        <f>ROUND(E117*G117,2)</f>
        <v>0</v>
      </c>
    </row>
    <row r="118" spans="1:8" s="1" customFormat="1" ht="104.1" customHeight="1" outlineLevel="2" x14ac:dyDescent="0.2">
      <c r="A118" s="19"/>
      <c r="B118" s="20">
        <v>9553</v>
      </c>
      <c r="C118" s="21" t="s">
        <v>122</v>
      </c>
      <c r="D118" s="22">
        <v>338.42</v>
      </c>
      <c r="E118" s="22">
        <f>D118/(1+$E$12/100)</f>
        <v>338.42</v>
      </c>
      <c r="F118" s="44" t="s">
        <v>16</v>
      </c>
      <c r="G118" s="17"/>
      <c r="H118" s="23">
        <f>ROUND(E118*G118,2)</f>
        <v>0</v>
      </c>
    </row>
    <row r="119" spans="1:8" s="1" customFormat="1" ht="104.1" customHeight="1" outlineLevel="2" x14ac:dyDescent="0.2">
      <c r="A119" s="19"/>
      <c r="B119" s="20">
        <v>83583</v>
      </c>
      <c r="C119" s="21" t="s">
        <v>123</v>
      </c>
      <c r="D119" s="22">
        <v>662.68</v>
      </c>
      <c r="E119" s="22">
        <f>D119/(1+$E$12/100)</f>
        <v>662.68</v>
      </c>
      <c r="F119" s="44" t="s">
        <v>16</v>
      </c>
      <c r="G119" s="17"/>
      <c r="H119" s="23">
        <f>ROUND(E119*G119,2)</f>
        <v>0</v>
      </c>
    </row>
    <row r="120" spans="1:8" s="1" customFormat="1" ht="104.1" customHeight="1" outlineLevel="2" x14ac:dyDescent="0.2">
      <c r="A120" s="19"/>
      <c r="B120" s="20">
        <v>83584</v>
      </c>
      <c r="C120" s="21" t="s">
        <v>124</v>
      </c>
      <c r="D120" s="22">
        <v>525.9</v>
      </c>
      <c r="E120" s="22">
        <f>D120/(1+$E$12/100)</f>
        <v>525.9</v>
      </c>
      <c r="F120" s="44" t="s">
        <v>16</v>
      </c>
      <c r="G120" s="17"/>
      <c r="H120" s="23">
        <f>ROUND(E120*G120,2)</f>
        <v>0</v>
      </c>
    </row>
    <row r="121" spans="1:8" s="1" customFormat="1" ht="104.1" customHeight="1" outlineLevel="2" x14ac:dyDescent="0.2">
      <c r="A121" s="19"/>
      <c r="B121" s="20">
        <v>83591</v>
      </c>
      <c r="C121" s="21" t="s">
        <v>125</v>
      </c>
      <c r="D121" s="22">
        <v>394.82</v>
      </c>
      <c r="E121" s="22">
        <f>D121/(1+$E$12/100)</f>
        <v>394.82</v>
      </c>
      <c r="F121" s="44" t="s">
        <v>16</v>
      </c>
      <c r="G121" s="17"/>
      <c r="H121" s="23">
        <f>ROUND(E121*G121,2)</f>
        <v>0</v>
      </c>
    </row>
    <row r="122" spans="1:8" s="1" customFormat="1" ht="104.1" customHeight="1" outlineLevel="2" x14ac:dyDescent="0.2">
      <c r="A122" s="19"/>
      <c r="B122" s="20">
        <v>83592</v>
      </c>
      <c r="C122" s="21" t="s">
        <v>126</v>
      </c>
      <c r="D122" s="22">
        <v>539.67999999999995</v>
      </c>
      <c r="E122" s="22">
        <f>D122/(1+$E$12/100)</f>
        <v>539.67999999999995</v>
      </c>
      <c r="F122" s="44" t="s">
        <v>16</v>
      </c>
      <c r="G122" s="17"/>
      <c r="H122" s="23">
        <f>ROUND(E122*G122,2)</f>
        <v>0</v>
      </c>
    </row>
    <row r="123" spans="1:8" s="1" customFormat="1" ht="104.1" customHeight="1" outlineLevel="2" x14ac:dyDescent="0.2">
      <c r="A123" s="19"/>
      <c r="B123" s="20">
        <v>83593</v>
      </c>
      <c r="C123" s="21" t="s">
        <v>127</v>
      </c>
      <c r="D123" s="22">
        <v>711.71</v>
      </c>
      <c r="E123" s="22">
        <f>D123/(1+$E$12/100)</f>
        <v>711.71</v>
      </c>
      <c r="F123" s="44" t="s">
        <v>16</v>
      </c>
      <c r="G123" s="17"/>
      <c r="H123" s="23">
        <f>ROUND(E123*G123,2)</f>
        <v>0</v>
      </c>
    </row>
    <row r="124" spans="1:8" s="1" customFormat="1" ht="104.1" customHeight="1" outlineLevel="2" x14ac:dyDescent="0.2">
      <c r="A124" s="19"/>
      <c r="B124" s="20">
        <v>83594</v>
      </c>
      <c r="C124" s="21" t="s">
        <v>128</v>
      </c>
      <c r="D124" s="22">
        <v>616.27</v>
      </c>
      <c r="E124" s="22">
        <f>D124/(1+$E$12/100)</f>
        <v>616.27</v>
      </c>
      <c r="F124" s="44" t="s">
        <v>16</v>
      </c>
      <c r="G124" s="17"/>
      <c r="H124" s="23">
        <f>ROUND(E124*G124,2)</f>
        <v>0</v>
      </c>
    </row>
    <row r="125" spans="1:8" s="1" customFormat="1" ht="104.1" customHeight="1" outlineLevel="2" x14ac:dyDescent="0.2">
      <c r="A125" s="19"/>
      <c r="B125" s="20">
        <v>83595</v>
      </c>
      <c r="C125" s="21" t="s">
        <v>129</v>
      </c>
      <c r="D125" s="22">
        <v>394.82</v>
      </c>
      <c r="E125" s="22">
        <f>D125/(1+$E$12/100)</f>
        <v>394.82</v>
      </c>
      <c r="F125" s="44" t="s">
        <v>16</v>
      </c>
      <c r="G125" s="17"/>
      <c r="H125" s="23">
        <f>ROUND(E125*G125,2)</f>
        <v>0</v>
      </c>
    </row>
    <row r="126" spans="1:8" s="1" customFormat="1" ht="104.1" customHeight="1" outlineLevel="2" x14ac:dyDescent="0.2">
      <c r="A126" s="19"/>
      <c r="B126" s="20">
        <v>83596</v>
      </c>
      <c r="C126" s="21" t="s">
        <v>130</v>
      </c>
      <c r="D126" s="22">
        <v>684.01</v>
      </c>
      <c r="E126" s="22">
        <f>D126/(1+$E$12/100)</f>
        <v>684.01</v>
      </c>
      <c r="F126" s="44" t="s">
        <v>16</v>
      </c>
      <c r="G126" s="17"/>
      <c r="H126" s="23">
        <f>ROUND(E126*G126,2)</f>
        <v>0</v>
      </c>
    </row>
    <row r="127" spans="1:8" s="1" customFormat="1" ht="104.1" customHeight="1" outlineLevel="2" x14ac:dyDescent="0.2">
      <c r="A127" s="19"/>
      <c r="B127" s="20">
        <v>83597</v>
      </c>
      <c r="C127" s="21" t="s">
        <v>131</v>
      </c>
      <c r="D127" s="22">
        <v>702.87</v>
      </c>
      <c r="E127" s="22">
        <f>D127/(1+$E$12/100)</f>
        <v>702.87</v>
      </c>
      <c r="F127" s="44" t="s">
        <v>16</v>
      </c>
      <c r="G127" s="17"/>
      <c r="H127" s="23">
        <f>ROUND(E127*G127,2)</f>
        <v>0</v>
      </c>
    </row>
    <row r="128" spans="1:8" s="1" customFormat="1" ht="104.1" customHeight="1" outlineLevel="2" x14ac:dyDescent="0.2">
      <c r="A128" s="19"/>
      <c r="B128" s="20">
        <v>83598</v>
      </c>
      <c r="C128" s="21" t="s">
        <v>132</v>
      </c>
      <c r="D128" s="22">
        <v>1015.26</v>
      </c>
      <c r="E128" s="22">
        <f>D128/(1+$E$12/100)</f>
        <v>1015.26</v>
      </c>
      <c r="F128" s="44" t="s">
        <v>16</v>
      </c>
      <c r="G128" s="17"/>
      <c r="H128" s="23">
        <f>ROUND(E128*G128,2)</f>
        <v>0</v>
      </c>
    </row>
    <row r="129" spans="1:8" s="1" customFormat="1" ht="104.1" customHeight="1" outlineLevel="2" x14ac:dyDescent="0.2">
      <c r="A129" s="19"/>
      <c r="B129" s="20">
        <v>83599</v>
      </c>
      <c r="C129" s="21" t="s">
        <v>133</v>
      </c>
      <c r="D129" s="22">
        <v>721.72</v>
      </c>
      <c r="E129" s="22">
        <f>D129/(1+$E$12/100)</f>
        <v>721.72</v>
      </c>
      <c r="F129" s="44" t="s">
        <v>16</v>
      </c>
      <c r="G129" s="17"/>
      <c r="H129" s="23">
        <f>ROUND(E129*G129,2)</f>
        <v>0</v>
      </c>
    </row>
    <row r="130" spans="1:8" s="1" customFormat="1" ht="104.1" customHeight="1" outlineLevel="2" x14ac:dyDescent="0.2">
      <c r="A130" s="19"/>
      <c r="B130" s="20">
        <v>83600</v>
      </c>
      <c r="C130" s="21" t="s">
        <v>134</v>
      </c>
      <c r="D130" s="22">
        <v>665.21</v>
      </c>
      <c r="E130" s="22">
        <f>D130/(1+$E$12/100)</f>
        <v>665.21</v>
      </c>
      <c r="F130" s="44" t="s">
        <v>16</v>
      </c>
      <c r="G130" s="17"/>
      <c r="H130" s="23">
        <f>ROUND(E130*G130,2)</f>
        <v>0</v>
      </c>
    </row>
    <row r="131" spans="1:8" s="1" customFormat="1" ht="104.1" customHeight="1" outlineLevel="2" x14ac:dyDescent="0.2">
      <c r="A131" s="19"/>
      <c r="B131" s="20">
        <v>83601</v>
      </c>
      <c r="C131" s="21" t="s">
        <v>135</v>
      </c>
      <c r="D131" s="22">
        <v>677.77</v>
      </c>
      <c r="E131" s="22">
        <f>D131/(1+$E$12/100)</f>
        <v>677.77</v>
      </c>
      <c r="F131" s="44" t="s">
        <v>16</v>
      </c>
      <c r="G131" s="17"/>
      <c r="H131" s="23">
        <f>ROUND(E131*G131,2)</f>
        <v>0</v>
      </c>
    </row>
    <row r="132" spans="1:8" s="1" customFormat="1" ht="104.1" customHeight="1" outlineLevel="2" x14ac:dyDescent="0.2">
      <c r="A132" s="19"/>
      <c r="B132" s="20">
        <v>83602</v>
      </c>
      <c r="C132" s="21" t="s">
        <v>136</v>
      </c>
      <c r="D132" s="22">
        <v>677.77</v>
      </c>
      <c r="E132" s="22">
        <f>D132/(1+$E$12/100)</f>
        <v>677.77</v>
      </c>
      <c r="F132" s="44" t="s">
        <v>16</v>
      </c>
      <c r="G132" s="17"/>
      <c r="H132" s="23">
        <f>ROUND(E132*G132,2)</f>
        <v>0</v>
      </c>
    </row>
    <row r="133" spans="1:8" s="1" customFormat="1" ht="104.1" customHeight="1" outlineLevel="2" x14ac:dyDescent="0.2">
      <c r="A133" s="19"/>
      <c r="B133" s="20">
        <v>83603</v>
      </c>
      <c r="C133" s="21" t="s">
        <v>137</v>
      </c>
      <c r="D133" s="22">
        <v>1015.26</v>
      </c>
      <c r="E133" s="22">
        <f>D133/(1+$E$12/100)</f>
        <v>1015.26</v>
      </c>
      <c r="F133" s="44" t="s">
        <v>16</v>
      </c>
      <c r="G133" s="17"/>
      <c r="H133" s="23">
        <f>ROUND(E133*G133,2)</f>
        <v>0</v>
      </c>
    </row>
    <row r="134" spans="1:8" s="1" customFormat="1" ht="104.1" customHeight="1" outlineLevel="2" x14ac:dyDescent="0.2">
      <c r="A134" s="19"/>
      <c r="B134" s="20">
        <v>83606</v>
      </c>
      <c r="C134" s="21" t="s">
        <v>138</v>
      </c>
      <c r="D134" s="22">
        <v>591.17999999999995</v>
      </c>
      <c r="E134" s="22">
        <f>D134/(1+$E$12/100)</f>
        <v>591.17999999999995</v>
      </c>
      <c r="F134" s="44" t="s">
        <v>16</v>
      </c>
      <c r="G134" s="17"/>
      <c r="H134" s="23">
        <f>ROUND(E134*G134,2)</f>
        <v>0</v>
      </c>
    </row>
    <row r="135" spans="1:8" s="1" customFormat="1" ht="104.1" customHeight="1" outlineLevel="2" x14ac:dyDescent="0.2">
      <c r="A135" s="19"/>
      <c r="B135" s="20">
        <v>83626</v>
      </c>
      <c r="C135" s="21" t="s">
        <v>139</v>
      </c>
      <c r="D135" s="22">
        <v>717.96</v>
      </c>
      <c r="E135" s="22">
        <f>D135/(1+$E$12/100)</f>
        <v>717.96</v>
      </c>
      <c r="F135" s="44" t="s">
        <v>16</v>
      </c>
      <c r="G135" s="17"/>
      <c r="H135" s="23">
        <f>ROUND(E135*G135,2)</f>
        <v>0</v>
      </c>
    </row>
    <row r="136" spans="1:8" s="1" customFormat="1" ht="104.1" customHeight="1" outlineLevel="2" x14ac:dyDescent="0.2">
      <c r="A136" s="19"/>
      <c r="B136" s="20">
        <v>83634</v>
      </c>
      <c r="C136" s="21" t="s">
        <v>140</v>
      </c>
      <c r="D136" s="22">
        <v>702.87</v>
      </c>
      <c r="E136" s="22">
        <f>D136/(1+$E$12/100)</f>
        <v>702.87</v>
      </c>
      <c r="F136" s="44" t="s">
        <v>16</v>
      </c>
      <c r="G136" s="17"/>
      <c r="H136" s="23">
        <f>ROUND(E136*G136,2)</f>
        <v>0</v>
      </c>
    </row>
    <row r="137" spans="1:8" s="1" customFormat="1" ht="104.1" customHeight="1" outlineLevel="2" x14ac:dyDescent="0.2">
      <c r="A137" s="19"/>
      <c r="B137" s="20">
        <v>83635</v>
      </c>
      <c r="C137" s="21" t="s">
        <v>141</v>
      </c>
      <c r="D137" s="22">
        <v>608.73</v>
      </c>
      <c r="E137" s="22">
        <f>D137/(1+$E$12/100)</f>
        <v>608.73</v>
      </c>
      <c r="F137" s="44" t="s">
        <v>16</v>
      </c>
      <c r="G137" s="17"/>
      <c r="H137" s="23">
        <f>ROUND(E137*G137,2)</f>
        <v>0</v>
      </c>
    </row>
    <row r="138" spans="1:8" s="1" customFormat="1" ht="104.1" customHeight="1" outlineLevel="2" x14ac:dyDescent="0.2">
      <c r="A138" s="19"/>
      <c r="B138" s="20">
        <v>83636</v>
      </c>
      <c r="C138" s="21" t="s">
        <v>142</v>
      </c>
      <c r="D138" s="22">
        <v>637.59</v>
      </c>
      <c r="E138" s="22">
        <f>D138/(1+$E$12/100)</f>
        <v>637.59</v>
      </c>
      <c r="F138" s="44" t="s">
        <v>16</v>
      </c>
      <c r="G138" s="17"/>
      <c r="H138" s="23">
        <f>ROUND(E138*G138,2)</f>
        <v>0</v>
      </c>
    </row>
    <row r="139" spans="1:8" s="1" customFormat="1" ht="104.1" customHeight="1" outlineLevel="2" x14ac:dyDescent="0.2">
      <c r="A139" s="19"/>
      <c r="B139" s="20">
        <v>83639</v>
      </c>
      <c r="C139" s="21" t="s">
        <v>143</v>
      </c>
      <c r="D139" s="22">
        <v>623.80999999999995</v>
      </c>
      <c r="E139" s="22">
        <f>D139/(1+$E$12/100)</f>
        <v>623.80999999999995</v>
      </c>
      <c r="F139" s="44" t="s">
        <v>16</v>
      </c>
      <c r="G139" s="17"/>
      <c r="H139" s="23">
        <f>ROUND(E139*G139,2)</f>
        <v>0</v>
      </c>
    </row>
    <row r="140" spans="1:8" s="1" customFormat="1" ht="104.1" customHeight="1" outlineLevel="2" x14ac:dyDescent="0.2">
      <c r="A140" s="19"/>
      <c r="B140" s="20">
        <v>83642</v>
      </c>
      <c r="C140" s="21" t="s">
        <v>144</v>
      </c>
      <c r="D140" s="22">
        <v>598.72</v>
      </c>
      <c r="E140" s="22">
        <f>D140/(1+$E$12/100)</f>
        <v>598.72</v>
      </c>
      <c r="F140" s="44" t="s">
        <v>16</v>
      </c>
      <c r="G140" s="17"/>
      <c r="H140" s="23">
        <f>ROUND(E140*G140,2)</f>
        <v>0</v>
      </c>
    </row>
    <row r="141" spans="1:8" s="1" customFormat="1" ht="104.1" customHeight="1" outlineLevel="2" x14ac:dyDescent="0.2">
      <c r="A141" s="19"/>
      <c r="B141" s="20">
        <v>83644</v>
      </c>
      <c r="C141" s="21" t="s">
        <v>145</v>
      </c>
      <c r="D141" s="22">
        <v>604.96</v>
      </c>
      <c r="E141" s="22">
        <f>D141/(1+$E$12/100)</f>
        <v>604.96</v>
      </c>
      <c r="F141" s="44" t="s">
        <v>16</v>
      </c>
      <c r="G141" s="17"/>
      <c r="H141" s="23">
        <f>ROUND(E141*G141,2)</f>
        <v>0</v>
      </c>
    </row>
    <row r="142" spans="1:8" s="1" customFormat="1" ht="104.1" customHeight="1" outlineLevel="2" x14ac:dyDescent="0.2">
      <c r="A142" s="19"/>
      <c r="B142" s="20">
        <v>83645</v>
      </c>
      <c r="C142" s="21" t="s">
        <v>146</v>
      </c>
      <c r="D142" s="22">
        <v>620.04999999999995</v>
      </c>
      <c r="E142" s="22">
        <f>D142/(1+$E$12/100)</f>
        <v>620.04999999999995</v>
      </c>
      <c r="F142" s="44" t="s">
        <v>16</v>
      </c>
      <c r="G142" s="17"/>
      <c r="H142" s="23">
        <f>ROUND(E142*G142,2)</f>
        <v>0</v>
      </c>
    </row>
    <row r="143" spans="1:8" s="1" customFormat="1" ht="104.1" customHeight="1" outlineLevel="2" x14ac:dyDescent="0.2">
      <c r="A143" s="19"/>
      <c r="B143" s="20">
        <v>112669</v>
      </c>
      <c r="C143" s="21" t="s">
        <v>147</v>
      </c>
      <c r="D143" s="22">
        <v>648.63</v>
      </c>
      <c r="E143" s="22">
        <f>D143/(1+$E$12/100)</f>
        <v>648.63</v>
      </c>
      <c r="F143" s="44" t="s">
        <v>16</v>
      </c>
      <c r="G143" s="17"/>
      <c r="H143" s="23">
        <f>ROUND(E143*G143,2)</f>
        <v>0</v>
      </c>
    </row>
    <row r="144" spans="1:8" s="1" customFormat="1" ht="104.1" customHeight="1" outlineLevel="2" x14ac:dyDescent="0.2">
      <c r="A144" s="19"/>
      <c r="B144" s="20">
        <v>112671</v>
      </c>
      <c r="C144" s="21" t="s">
        <v>148</v>
      </c>
      <c r="D144" s="22">
        <v>592.23</v>
      </c>
      <c r="E144" s="22">
        <f>D144/(1+$E$12/100)</f>
        <v>592.23</v>
      </c>
      <c r="F144" s="44" t="s">
        <v>16</v>
      </c>
      <c r="G144" s="17"/>
      <c r="H144" s="23">
        <f>ROUND(E144*G144,2)</f>
        <v>0</v>
      </c>
    </row>
    <row r="145" spans="1:8" s="1" customFormat="1" ht="104.1" customHeight="1" outlineLevel="2" x14ac:dyDescent="0.2">
      <c r="A145" s="19"/>
      <c r="B145" s="20">
        <v>112672</v>
      </c>
      <c r="C145" s="21" t="s">
        <v>149</v>
      </c>
      <c r="D145" s="22">
        <v>592.23</v>
      </c>
      <c r="E145" s="22">
        <f>D145/(1+$E$12/100)</f>
        <v>592.23</v>
      </c>
      <c r="F145" s="44" t="s">
        <v>16</v>
      </c>
      <c r="G145" s="17"/>
      <c r="H145" s="23">
        <f>ROUND(E145*G145,2)</f>
        <v>0</v>
      </c>
    </row>
    <row r="146" spans="1:8" s="1" customFormat="1" ht="104.1" customHeight="1" outlineLevel="2" x14ac:dyDescent="0.2">
      <c r="A146" s="19"/>
      <c r="B146" s="20">
        <v>112673</v>
      </c>
      <c r="C146" s="21" t="s">
        <v>150</v>
      </c>
      <c r="D146" s="22">
        <v>592.23</v>
      </c>
      <c r="E146" s="22">
        <f>D146/(1+$E$12/100)</f>
        <v>592.23</v>
      </c>
      <c r="F146" s="44" t="s">
        <v>16</v>
      </c>
      <c r="G146" s="17"/>
      <c r="H146" s="23">
        <f>ROUND(E146*G146,2)</f>
        <v>0</v>
      </c>
    </row>
    <row r="147" spans="1:8" s="1" customFormat="1" ht="104.1" customHeight="1" outlineLevel="2" x14ac:dyDescent="0.2">
      <c r="A147" s="19"/>
      <c r="B147" s="20">
        <v>112674</v>
      </c>
      <c r="C147" s="21" t="s">
        <v>151</v>
      </c>
      <c r="D147" s="22">
        <v>423.02</v>
      </c>
      <c r="E147" s="22">
        <f>D147/(1+$E$12/100)</f>
        <v>423.02</v>
      </c>
      <c r="F147" s="44" t="s">
        <v>16</v>
      </c>
      <c r="G147" s="17"/>
      <c r="H147" s="23">
        <f>ROUND(E147*G147,2)</f>
        <v>0</v>
      </c>
    </row>
    <row r="148" spans="1:8" s="1" customFormat="1" ht="104.1" customHeight="1" outlineLevel="2" x14ac:dyDescent="0.2">
      <c r="A148" s="19"/>
      <c r="B148" s="20">
        <v>112675</v>
      </c>
      <c r="C148" s="21" t="s">
        <v>152</v>
      </c>
      <c r="D148" s="22">
        <v>423.02</v>
      </c>
      <c r="E148" s="22">
        <f>D148/(1+$E$12/100)</f>
        <v>423.02</v>
      </c>
      <c r="F148" s="44" t="s">
        <v>16</v>
      </c>
      <c r="G148" s="17"/>
      <c r="H148" s="23">
        <f>ROUND(E148*G148,2)</f>
        <v>0</v>
      </c>
    </row>
    <row r="149" spans="1:8" s="1" customFormat="1" ht="104.1" customHeight="1" outlineLevel="2" x14ac:dyDescent="0.2">
      <c r="A149" s="19"/>
      <c r="B149" s="20">
        <v>112676</v>
      </c>
      <c r="C149" s="21" t="s">
        <v>153</v>
      </c>
      <c r="D149" s="22">
        <v>620.45000000000005</v>
      </c>
      <c r="E149" s="22">
        <f>D149/(1+$E$12/100)</f>
        <v>620.45000000000005</v>
      </c>
      <c r="F149" s="44" t="s">
        <v>16</v>
      </c>
      <c r="G149" s="17"/>
      <c r="H149" s="23">
        <f>ROUND(E149*G149,2)</f>
        <v>0</v>
      </c>
    </row>
    <row r="150" spans="1:8" s="1" customFormat="1" ht="104.1" customHeight="1" outlineLevel="2" x14ac:dyDescent="0.2">
      <c r="A150" s="19"/>
      <c r="B150" s="20">
        <v>112677</v>
      </c>
      <c r="C150" s="21" t="s">
        <v>154</v>
      </c>
      <c r="D150" s="22">
        <v>620.45000000000005</v>
      </c>
      <c r="E150" s="22">
        <f>D150/(1+$E$12/100)</f>
        <v>620.45000000000005</v>
      </c>
      <c r="F150" s="44" t="s">
        <v>16</v>
      </c>
      <c r="G150" s="17"/>
      <c r="H150" s="23">
        <f>ROUND(E150*G150,2)</f>
        <v>0</v>
      </c>
    </row>
    <row r="151" spans="1:8" s="1" customFormat="1" ht="104.1" customHeight="1" outlineLevel="2" x14ac:dyDescent="0.2">
      <c r="A151" s="19"/>
      <c r="B151" s="20">
        <v>112678</v>
      </c>
      <c r="C151" s="21" t="s">
        <v>155</v>
      </c>
      <c r="D151" s="22">
        <v>620.45000000000005</v>
      </c>
      <c r="E151" s="22">
        <f>D151/(1+$E$12/100)</f>
        <v>620.45000000000005</v>
      </c>
      <c r="F151" s="44" t="s">
        <v>16</v>
      </c>
      <c r="G151" s="17"/>
      <c r="H151" s="23">
        <f>ROUND(E151*G151,2)</f>
        <v>0</v>
      </c>
    </row>
    <row r="152" spans="1:8" s="1" customFormat="1" ht="104.1" customHeight="1" outlineLevel="2" x14ac:dyDescent="0.2">
      <c r="A152" s="19"/>
      <c r="B152" s="20">
        <v>112679</v>
      </c>
      <c r="C152" s="21" t="s">
        <v>156</v>
      </c>
      <c r="D152" s="22">
        <v>592.23</v>
      </c>
      <c r="E152" s="22">
        <f>D152/(1+$E$12/100)</f>
        <v>592.23</v>
      </c>
      <c r="F152" s="44" t="s">
        <v>16</v>
      </c>
      <c r="G152" s="17"/>
      <c r="H152" s="23">
        <f>ROUND(E152*G152,2)</f>
        <v>0</v>
      </c>
    </row>
    <row r="153" spans="1:8" s="1" customFormat="1" ht="104.1" customHeight="1" outlineLevel="2" x14ac:dyDescent="0.2">
      <c r="A153" s="19"/>
      <c r="B153" s="20">
        <v>112680</v>
      </c>
      <c r="C153" s="21" t="s">
        <v>157</v>
      </c>
      <c r="D153" s="22">
        <v>592.23</v>
      </c>
      <c r="E153" s="22">
        <f>D153/(1+$E$12/100)</f>
        <v>592.23</v>
      </c>
      <c r="F153" s="44" t="s">
        <v>16</v>
      </c>
      <c r="G153" s="17"/>
      <c r="H153" s="23">
        <f>ROUND(E153*G153,2)</f>
        <v>0</v>
      </c>
    </row>
    <row r="154" spans="1:8" s="1" customFormat="1" ht="104.1" customHeight="1" outlineLevel="2" x14ac:dyDescent="0.2">
      <c r="A154" s="19"/>
      <c r="B154" s="20">
        <v>9547</v>
      </c>
      <c r="C154" s="21" t="s">
        <v>158</v>
      </c>
      <c r="D154" s="22">
        <v>564.03</v>
      </c>
      <c r="E154" s="22">
        <f>D154/(1+$E$12/100)</f>
        <v>564.03</v>
      </c>
      <c r="F154" s="44" t="s">
        <v>16</v>
      </c>
      <c r="G154" s="17"/>
      <c r="H154" s="23">
        <f>ROUND(E154*G154,2)</f>
        <v>0</v>
      </c>
    </row>
    <row r="155" spans="1:8" s="1" customFormat="1" ht="104.1" customHeight="1" outlineLevel="2" x14ac:dyDescent="0.2">
      <c r="A155" s="19"/>
      <c r="B155" s="20">
        <v>9595</v>
      </c>
      <c r="C155" s="21" t="s">
        <v>159</v>
      </c>
      <c r="D155" s="22">
        <v>380.73</v>
      </c>
      <c r="E155" s="22">
        <f>D155/(1+$E$12/100)</f>
        <v>380.73</v>
      </c>
      <c r="F155" s="44" t="s">
        <v>16</v>
      </c>
      <c r="G155" s="17"/>
      <c r="H155" s="23">
        <f>ROUND(E155*G155,2)</f>
        <v>0</v>
      </c>
    </row>
    <row r="156" spans="1:8" s="1" customFormat="1" ht="104.1" customHeight="1" outlineLevel="2" x14ac:dyDescent="0.2">
      <c r="A156" s="19"/>
      <c r="B156" s="20">
        <v>9543</v>
      </c>
      <c r="C156" s="21" t="s">
        <v>160</v>
      </c>
      <c r="D156" s="22">
        <v>493.53</v>
      </c>
      <c r="E156" s="22">
        <f>D156/(1+$E$12/100)</f>
        <v>493.53</v>
      </c>
      <c r="F156" s="44" t="s">
        <v>16</v>
      </c>
      <c r="G156" s="17"/>
      <c r="H156" s="23">
        <f>ROUND(E156*G156,2)</f>
        <v>0</v>
      </c>
    </row>
    <row r="157" spans="1:8" s="1" customFormat="1" ht="104.1" customHeight="1" outlineLevel="2" x14ac:dyDescent="0.2">
      <c r="A157" s="19"/>
      <c r="B157" s="20">
        <v>9548</v>
      </c>
      <c r="C157" s="21" t="s">
        <v>161</v>
      </c>
      <c r="D157" s="22">
        <v>493.53</v>
      </c>
      <c r="E157" s="22">
        <f>D157/(1+$E$12/100)</f>
        <v>493.53</v>
      </c>
      <c r="F157" s="44" t="s">
        <v>16</v>
      </c>
      <c r="G157" s="17"/>
      <c r="H157" s="23">
        <f>ROUND(E157*G157,2)</f>
        <v>0</v>
      </c>
    </row>
    <row r="158" spans="1:8" s="1" customFormat="1" ht="104.1" customHeight="1" outlineLevel="2" x14ac:dyDescent="0.2">
      <c r="A158" s="19"/>
      <c r="B158" s="20">
        <v>9592</v>
      </c>
      <c r="C158" s="21" t="s">
        <v>162</v>
      </c>
      <c r="D158" s="22">
        <v>789.65</v>
      </c>
      <c r="E158" s="22">
        <f>D158/(1+$E$12/100)</f>
        <v>789.65</v>
      </c>
      <c r="F158" s="44" t="s">
        <v>16</v>
      </c>
      <c r="G158" s="17"/>
      <c r="H158" s="23">
        <f>ROUND(E158*G158,2)</f>
        <v>0</v>
      </c>
    </row>
    <row r="159" spans="1:8" s="1" customFormat="1" ht="104.1" customHeight="1" outlineLevel="2" x14ac:dyDescent="0.2">
      <c r="A159" s="19"/>
      <c r="B159" s="20">
        <v>9563</v>
      </c>
      <c r="C159" s="21" t="s">
        <v>163</v>
      </c>
      <c r="D159" s="22">
        <v>423.02</v>
      </c>
      <c r="E159" s="22">
        <f>D159/(1+$E$12/100)</f>
        <v>423.02</v>
      </c>
      <c r="F159" s="44" t="s">
        <v>16</v>
      </c>
      <c r="G159" s="17"/>
      <c r="H159" s="23">
        <f>ROUND(E159*G159,2)</f>
        <v>0</v>
      </c>
    </row>
    <row r="160" spans="1:8" s="1" customFormat="1" ht="104.1" customHeight="1" outlineLevel="2" x14ac:dyDescent="0.2">
      <c r="A160" s="19"/>
      <c r="B160" s="20">
        <v>9542</v>
      </c>
      <c r="C160" s="21" t="s">
        <v>164</v>
      </c>
      <c r="D160" s="22">
        <v>50.76</v>
      </c>
      <c r="E160" s="22">
        <f>D160/(1+$E$12/100)</f>
        <v>50.76</v>
      </c>
      <c r="F160" s="44" t="s">
        <v>16</v>
      </c>
      <c r="G160" s="17"/>
      <c r="H160" s="23">
        <f>ROUND(E160*G160,2)</f>
        <v>0</v>
      </c>
    </row>
    <row r="161" spans="1:8" s="1" customFormat="1" ht="104.1" customHeight="1" outlineLevel="2" x14ac:dyDescent="0.2">
      <c r="A161" s="13"/>
      <c r="B161" s="14">
        <v>88692</v>
      </c>
      <c r="C161" s="15" t="s">
        <v>165</v>
      </c>
      <c r="D161" s="16">
        <v>184.53</v>
      </c>
      <c r="E161" s="16">
        <f>D161/(1+$E$12/100)</f>
        <v>184.53</v>
      </c>
      <c r="F161" s="44" t="s">
        <v>16</v>
      </c>
      <c r="G161" s="17"/>
      <c r="H161" s="18">
        <f>ROUND(E161*G161,2)</f>
        <v>0</v>
      </c>
    </row>
    <row r="162" spans="1:8" s="1" customFormat="1" ht="104.1" customHeight="1" outlineLevel="2" x14ac:dyDescent="0.2">
      <c r="A162" s="13"/>
      <c r="B162" s="14">
        <v>88693</v>
      </c>
      <c r="C162" s="15" t="s">
        <v>166</v>
      </c>
      <c r="D162" s="16">
        <v>152.44</v>
      </c>
      <c r="E162" s="16">
        <f>D162/(1+$E$12/100)</f>
        <v>152.44</v>
      </c>
      <c r="F162" s="44" t="s">
        <v>16</v>
      </c>
      <c r="G162" s="17"/>
      <c r="H162" s="18">
        <f>ROUND(E162*G162,2)</f>
        <v>0</v>
      </c>
    </row>
    <row r="163" spans="1:8" s="1" customFormat="1" ht="104.1" customHeight="1" outlineLevel="2" x14ac:dyDescent="0.2">
      <c r="A163" s="19"/>
      <c r="B163" s="20">
        <v>8049</v>
      </c>
      <c r="C163" s="21" t="s">
        <v>167</v>
      </c>
      <c r="D163" s="22">
        <v>33.83</v>
      </c>
      <c r="E163" s="22">
        <f>D163/(1+$E$12/100)</f>
        <v>33.83</v>
      </c>
      <c r="F163" s="44" t="s">
        <v>16</v>
      </c>
      <c r="G163" s="17"/>
      <c r="H163" s="23">
        <f>ROUND(E163*G163,2)</f>
        <v>0</v>
      </c>
    </row>
    <row r="164" spans="1:8" s="1" customFormat="1" ht="104.1" customHeight="1" outlineLevel="2" x14ac:dyDescent="0.2">
      <c r="A164" s="19"/>
      <c r="B164" s="20">
        <v>113037</v>
      </c>
      <c r="C164" s="21" t="s">
        <v>168</v>
      </c>
      <c r="D164" s="22">
        <v>52.46</v>
      </c>
      <c r="E164" s="22">
        <f>D164/(1+$E$12/100)</f>
        <v>52.46</v>
      </c>
      <c r="F164" s="44" t="s">
        <v>16</v>
      </c>
      <c r="G164" s="17"/>
      <c r="H164" s="23">
        <f>ROUND(E164*G164,2)</f>
        <v>0</v>
      </c>
    </row>
    <row r="165" spans="1:8" s="1" customFormat="1" ht="104.1" customHeight="1" outlineLevel="2" x14ac:dyDescent="0.2">
      <c r="A165" s="13"/>
      <c r="B165" s="14">
        <v>23781</v>
      </c>
      <c r="C165" s="15" t="s">
        <v>169</v>
      </c>
      <c r="D165" s="16">
        <v>2493.9899999999998</v>
      </c>
      <c r="E165" s="16">
        <f>D165/(1+$E$12/100)</f>
        <v>2493.9899999999998</v>
      </c>
      <c r="F165" s="44" t="s">
        <v>16</v>
      </c>
      <c r="G165" s="17"/>
      <c r="H165" s="18">
        <f>ROUND(E165*G165,2)</f>
        <v>0</v>
      </c>
    </row>
    <row r="166" spans="1:8" s="1" customFormat="1" ht="104.1" customHeight="1" outlineLevel="2" x14ac:dyDescent="0.2">
      <c r="A166" s="13"/>
      <c r="B166" s="14">
        <v>114129</v>
      </c>
      <c r="C166" s="15" t="s">
        <v>170</v>
      </c>
      <c r="D166" s="16">
        <v>704.59</v>
      </c>
      <c r="E166" s="16">
        <f>D166/(1+$E$12/100)</f>
        <v>704.59</v>
      </c>
      <c r="F166" s="44" t="s">
        <v>16</v>
      </c>
      <c r="G166" s="17"/>
      <c r="H166" s="18">
        <f>ROUND(E166*G166,2)</f>
        <v>0</v>
      </c>
    </row>
    <row r="167" spans="1:8" s="1" customFormat="1" ht="104.1" customHeight="1" outlineLevel="2" x14ac:dyDescent="0.2">
      <c r="A167" s="13"/>
      <c r="B167" s="14">
        <v>114130</v>
      </c>
      <c r="C167" s="15" t="s">
        <v>171</v>
      </c>
      <c r="D167" s="16">
        <v>801.29</v>
      </c>
      <c r="E167" s="16">
        <f>D167/(1+$E$12/100)</f>
        <v>801.29</v>
      </c>
      <c r="F167" s="44" t="s">
        <v>16</v>
      </c>
      <c r="G167" s="17"/>
      <c r="H167" s="18">
        <f>ROUND(E167*G167,2)</f>
        <v>0</v>
      </c>
    </row>
    <row r="168" spans="1:8" s="1" customFormat="1" ht="104.1" customHeight="1" outlineLevel="2" x14ac:dyDescent="0.2">
      <c r="A168" s="13"/>
      <c r="B168" s="14">
        <v>64814</v>
      </c>
      <c r="C168" s="15" t="s">
        <v>172</v>
      </c>
      <c r="D168" s="16">
        <v>2644.03</v>
      </c>
      <c r="E168" s="16">
        <f>D168/(1+$E$12/100)</f>
        <v>2644.03</v>
      </c>
      <c r="F168" s="44" t="s">
        <v>16</v>
      </c>
      <c r="G168" s="17"/>
      <c r="H168" s="18">
        <f>ROUND(E168*G168,2)</f>
        <v>0</v>
      </c>
    </row>
    <row r="169" spans="1:8" s="1" customFormat="1" ht="104.1" customHeight="1" outlineLevel="2" x14ac:dyDescent="0.2">
      <c r="A169" s="13"/>
      <c r="B169" s="14">
        <v>78328</v>
      </c>
      <c r="C169" s="15" t="s">
        <v>173</v>
      </c>
      <c r="D169" s="16">
        <v>2342.91</v>
      </c>
      <c r="E169" s="16">
        <f>D169/(1+$E$12/100)</f>
        <v>2342.91</v>
      </c>
      <c r="F169" s="44" t="s">
        <v>16</v>
      </c>
      <c r="G169" s="17"/>
      <c r="H169" s="18">
        <f>ROUND(E169*G169,2)</f>
        <v>0</v>
      </c>
    </row>
    <row r="170" spans="1:8" s="1" customFormat="1" ht="104.1" customHeight="1" outlineLevel="2" x14ac:dyDescent="0.2">
      <c r="A170" s="13"/>
      <c r="B170" s="14">
        <v>48048</v>
      </c>
      <c r="C170" s="15" t="s">
        <v>174</v>
      </c>
      <c r="D170" s="16">
        <v>2492.41</v>
      </c>
      <c r="E170" s="16">
        <f>D170/(1+$E$12/100)</f>
        <v>2492.41</v>
      </c>
      <c r="F170" s="44" t="s">
        <v>16</v>
      </c>
      <c r="G170" s="17"/>
      <c r="H170" s="18">
        <f>ROUND(E170*G170,2)</f>
        <v>0</v>
      </c>
    </row>
    <row r="171" spans="1:8" s="1" customFormat="1" ht="104.1" customHeight="1" outlineLevel="2" x14ac:dyDescent="0.2">
      <c r="A171" s="13"/>
      <c r="B171" s="14">
        <v>45801</v>
      </c>
      <c r="C171" s="15" t="s">
        <v>175</v>
      </c>
      <c r="D171" s="16">
        <v>2071.85</v>
      </c>
      <c r="E171" s="16">
        <f>D171/(1+$E$12/100)</f>
        <v>2071.85</v>
      </c>
      <c r="F171" s="44" t="s">
        <v>16</v>
      </c>
      <c r="G171" s="17"/>
      <c r="H171" s="18">
        <f>ROUND(E171*G171,2)</f>
        <v>0</v>
      </c>
    </row>
    <row r="172" spans="1:8" s="1" customFormat="1" ht="104.1" customHeight="1" outlineLevel="2" x14ac:dyDescent="0.2">
      <c r="A172" s="13"/>
      <c r="B172" s="14">
        <v>45803</v>
      </c>
      <c r="C172" s="15" t="s">
        <v>176</v>
      </c>
      <c r="D172" s="16">
        <v>1929.92</v>
      </c>
      <c r="E172" s="16">
        <f>D172/(1+$E$12/100)</f>
        <v>1929.92</v>
      </c>
      <c r="F172" s="44" t="s">
        <v>16</v>
      </c>
      <c r="G172" s="17"/>
      <c r="H172" s="18">
        <f>ROUND(E172*G172,2)</f>
        <v>0</v>
      </c>
    </row>
    <row r="173" spans="1:8" s="1" customFormat="1" ht="104.1" customHeight="1" outlineLevel="2" x14ac:dyDescent="0.2">
      <c r="A173" s="13"/>
      <c r="B173" s="14">
        <v>45802</v>
      </c>
      <c r="C173" s="15" t="s">
        <v>177</v>
      </c>
      <c r="D173" s="16">
        <v>2336.87</v>
      </c>
      <c r="E173" s="16">
        <f>D173/(1+$E$12/100)</f>
        <v>2336.87</v>
      </c>
      <c r="F173" s="44" t="s">
        <v>16</v>
      </c>
      <c r="G173" s="17"/>
      <c r="H173" s="18">
        <f>ROUND(E173*G173,2)</f>
        <v>0</v>
      </c>
    </row>
    <row r="174" spans="1:8" s="1" customFormat="1" ht="104.1" customHeight="1" outlineLevel="2" x14ac:dyDescent="0.2">
      <c r="A174" s="13"/>
      <c r="B174" s="14">
        <v>74451</v>
      </c>
      <c r="C174" s="15" t="s">
        <v>178</v>
      </c>
      <c r="D174" s="16">
        <v>1404.89</v>
      </c>
      <c r="E174" s="16">
        <f>D174/(1+$E$12/100)</f>
        <v>1404.89</v>
      </c>
      <c r="F174" s="44" t="s">
        <v>16</v>
      </c>
      <c r="G174" s="17"/>
      <c r="H174" s="18">
        <f>ROUND(E174*G174,2)</f>
        <v>0</v>
      </c>
    </row>
    <row r="175" spans="1:8" s="1" customFormat="1" ht="104.1" customHeight="1" outlineLevel="2" x14ac:dyDescent="0.2">
      <c r="A175" s="13"/>
      <c r="B175" s="14">
        <v>5241</v>
      </c>
      <c r="C175" s="15" t="s">
        <v>179</v>
      </c>
      <c r="D175" s="16">
        <v>3482.55</v>
      </c>
      <c r="E175" s="16">
        <f>D175/(1+$E$12/100)</f>
        <v>3482.55</v>
      </c>
      <c r="F175" s="44" t="s">
        <v>16</v>
      </c>
      <c r="G175" s="17"/>
      <c r="H175" s="18">
        <f>ROUND(E175*G175,2)</f>
        <v>0</v>
      </c>
    </row>
    <row r="176" spans="1:8" s="1" customFormat="1" ht="104.1" customHeight="1" outlineLevel="2" x14ac:dyDescent="0.2">
      <c r="A176" s="13"/>
      <c r="B176" s="14">
        <v>37549</v>
      </c>
      <c r="C176" s="15" t="s">
        <v>180</v>
      </c>
      <c r="D176" s="16">
        <v>3198.36</v>
      </c>
      <c r="E176" s="16">
        <f>D176/(1+$E$12/100)</f>
        <v>3198.36</v>
      </c>
      <c r="F176" s="44" t="s">
        <v>16</v>
      </c>
      <c r="G176" s="17"/>
      <c r="H176" s="18">
        <f>ROUND(E176*G176,2)</f>
        <v>0</v>
      </c>
    </row>
    <row r="177" spans="1:8" s="1" customFormat="1" ht="104.1" customHeight="1" outlineLevel="2" x14ac:dyDescent="0.2">
      <c r="A177" s="13"/>
      <c r="B177" s="14">
        <v>105053</v>
      </c>
      <c r="C177" s="15" t="s">
        <v>181</v>
      </c>
      <c r="D177" s="16">
        <v>3198.36</v>
      </c>
      <c r="E177" s="16">
        <f>D177/(1+$E$12/100)</f>
        <v>3198.36</v>
      </c>
      <c r="F177" s="44" t="s">
        <v>16</v>
      </c>
      <c r="G177" s="17"/>
      <c r="H177" s="18">
        <f>ROUND(E177*G177,2)</f>
        <v>0</v>
      </c>
    </row>
    <row r="178" spans="1:8" s="1" customFormat="1" ht="104.1" customHeight="1" outlineLevel="2" x14ac:dyDescent="0.2">
      <c r="A178" s="13"/>
      <c r="B178" s="14">
        <v>74450</v>
      </c>
      <c r="C178" s="15" t="s">
        <v>182</v>
      </c>
      <c r="D178" s="16">
        <v>3312.93</v>
      </c>
      <c r="E178" s="16">
        <f>D178/(1+$E$12/100)</f>
        <v>3312.93</v>
      </c>
      <c r="F178" s="44" t="s">
        <v>16</v>
      </c>
      <c r="G178" s="17"/>
      <c r="H178" s="18">
        <f>ROUND(E178*G178,2)</f>
        <v>0</v>
      </c>
    </row>
    <row r="179" spans="1:8" s="1" customFormat="1" ht="104.1" customHeight="1" outlineLevel="2" x14ac:dyDescent="0.2">
      <c r="A179" s="13"/>
      <c r="B179" s="14">
        <v>54047</v>
      </c>
      <c r="C179" s="15" t="s">
        <v>183</v>
      </c>
      <c r="D179" s="16">
        <v>2394.35</v>
      </c>
      <c r="E179" s="16">
        <f>D179/(1+$E$12/100)</f>
        <v>2394.35</v>
      </c>
      <c r="F179" s="44" t="s">
        <v>16</v>
      </c>
      <c r="G179" s="17"/>
      <c r="H179" s="18">
        <f>ROUND(E179*G179,2)</f>
        <v>0</v>
      </c>
    </row>
    <row r="180" spans="1:8" s="1" customFormat="1" ht="104.1" customHeight="1" outlineLevel="2" x14ac:dyDescent="0.2">
      <c r="A180" s="13"/>
      <c r="B180" s="14">
        <v>54048</v>
      </c>
      <c r="C180" s="15" t="s">
        <v>184</v>
      </c>
      <c r="D180" s="16">
        <v>2521.16</v>
      </c>
      <c r="E180" s="16">
        <f>D180/(1+$E$12/100)</f>
        <v>2521.16</v>
      </c>
      <c r="F180" s="44" t="s">
        <v>16</v>
      </c>
      <c r="G180" s="17"/>
      <c r="H180" s="18">
        <f>ROUND(E180*G180,2)</f>
        <v>0</v>
      </c>
    </row>
    <row r="181" spans="1:8" s="1" customFormat="1" ht="104.1" customHeight="1" outlineLevel="2" x14ac:dyDescent="0.2">
      <c r="A181" s="13"/>
      <c r="B181" s="14">
        <v>14150</v>
      </c>
      <c r="C181" s="15" t="s">
        <v>185</v>
      </c>
      <c r="D181" s="16">
        <v>1263.45</v>
      </c>
      <c r="E181" s="16">
        <f>D181/(1+$E$12/100)</f>
        <v>1263.45</v>
      </c>
      <c r="F181" s="44" t="s">
        <v>16</v>
      </c>
      <c r="G181" s="17"/>
      <c r="H181" s="18">
        <f>ROUND(E181*G181,2)</f>
        <v>0</v>
      </c>
    </row>
    <row r="182" spans="1:8" s="1" customFormat="1" ht="104.1" customHeight="1" outlineLevel="2" x14ac:dyDescent="0.2">
      <c r="A182" s="13"/>
      <c r="B182" s="14">
        <v>14151</v>
      </c>
      <c r="C182" s="15" t="s">
        <v>186</v>
      </c>
      <c r="D182" s="16">
        <v>1333.36</v>
      </c>
      <c r="E182" s="16">
        <f>D182/(1+$E$12/100)</f>
        <v>1333.36</v>
      </c>
      <c r="F182" s="44" t="s">
        <v>16</v>
      </c>
      <c r="G182" s="17"/>
      <c r="H182" s="18">
        <f>ROUND(E182*G182,2)</f>
        <v>0</v>
      </c>
    </row>
    <row r="183" spans="1:8" s="1" customFormat="1" ht="104.1" customHeight="1" outlineLevel="2" x14ac:dyDescent="0.2">
      <c r="A183" s="13"/>
      <c r="B183" s="14">
        <v>118091</v>
      </c>
      <c r="C183" s="15" t="s">
        <v>187</v>
      </c>
      <c r="D183" s="16">
        <v>310.48</v>
      </c>
      <c r="E183" s="16">
        <f>D183/(1+$E$12/100)</f>
        <v>310.48</v>
      </c>
      <c r="F183" s="44" t="s">
        <v>16</v>
      </c>
      <c r="G183" s="17"/>
      <c r="H183" s="18">
        <f>ROUND(E183*G183,2)</f>
        <v>0</v>
      </c>
    </row>
    <row r="184" spans="1:8" s="1" customFormat="1" ht="104.1" customHeight="1" outlineLevel="2" x14ac:dyDescent="0.2">
      <c r="A184" s="13"/>
      <c r="B184" s="14">
        <v>57766</v>
      </c>
      <c r="C184" s="15" t="s">
        <v>188</v>
      </c>
      <c r="D184" s="16">
        <v>1929.44</v>
      </c>
      <c r="E184" s="16">
        <f>D184/(1+$E$12/100)</f>
        <v>1929.44</v>
      </c>
      <c r="F184" s="44" t="s">
        <v>16</v>
      </c>
      <c r="G184" s="17"/>
      <c r="H184" s="18">
        <f>ROUND(E184*G184,2)</f>
        <v>0</v>
      </c>
    </row>
    <row r="185" spans="1:8" s="1" customFormat="1" ht="104.1" customHeight="1" outlineLevel="2" x14ac:dyDescent="0.2">
      <c r="A185" s="19"/>
      <c r="B185" s="20">
        <v>9065</v>
      </c>
      <c r="C185" s="21" t="s">
        <v>189</v>
      </c>
      <c r="D185" s="22">
        <v>359.63</v>
      </c>
      <c r="E185" s="22">
        <f>D185/(1+$E$12/100)</f>
        <v>359.63</v>
      </c>
      <c r="F185" s="44" t="s">
        <v>16</v>
      </c>
      <c r="G185" s="17"/>
      <c r="H185" s="23">
        <f>ROUND(E185*G185,2)</f>
        <v>0</v>
      </c>
    </row>
    <row r="186" spans="1:8" s="1" customFormat="1" ht="104.1" customHeight="1" outlineLevel="2" x14ac:dyDescent="0.2">
      <c r="A186" s="19"/>
      <c r="B186" s="20">
        <v>9066</v>
      </c>
      <c r="C186" s="21" t="s">
        <v>190</v>
      </c>
      <c r="D186" s="22">
        <v>433.04</v>
      </c>
      <c r="E186" s="22">
        <f>D186/(1+$E$12/100)</f>
        <v>433.04</v>
      </c>
      <c r="F186" s="44" t="s">
        <v>16</v>
      </c>
      <c r="G186" s="17"/>
      <c r="H186" s="23">
        <f>ROUND(E186*G186,2)</f>
        <v>0</v>
      </c>
    </row>
    <row r="187" spans="1:8" s="1" customFormat="1" ht="104.1" customHeight="1" outlineLevel="2" x14ac:dyDescent="0.2">
      <c r="A187" s="19"/>
      <c r="B187" s="20">
        <v>9068</v>
      </c>
      <c r="C187" s="21" t="s">
        <v>191</v>
      </c>
      <c r="D187" s="22">
        <v>498.92</v>
      </c>
      <c r="E187" s="22">
        <f>D187/(1+$E$12/100)</f>
        <v>498.92</v>
      </c>
      <c r="F187" s="44" t="s">
        <v>16</v>
      </c>
      <c r="G187" s="17"/>
      <c r="H187" s="23">
        <f>ROUND(E187*G187,2)</f>
        <v>0</v>
      </c>
    </row>
    <row r="188" spans="1:8" s="1" customFormat="1" ht="104.1" customHeight="1" outlineLevel="2" x14ac:dyDescent="0.2">
      <c r="A188" s="19"/>
      <c r="B188" s="20">
        <v>9069</v>
      </c>
      <c r="C188" s="21" t="s">
        <v>192</v>
      </c>
      <c r="D188" s="22">
        <v>416.43</v>
      </c>
      <c r="E188" s="22">
        <f>D188/(1+$E$12/100)</f>
        <v>416.43</v>
      </c>
      <c r="F188" s="44" t="s">
        <v>16</v>
      </c>
      <c r="G188" s="17"/>
      <c r="H188" s="23">
        <f>ROUND(E188*G188,2)</f>
        <v>0</v>
      </c>
    </row>
    <row r="189" spans="1:8" s="1" customFormat="1" ht="104.1" customHeight="1" outlineLevel="2" x14ac:dyDescent="0.2">
      <c r="A189" s="19"/>
      <c r="B189" s="20">
        <v>9077</v>
      </c>
      <c r="C189" s="21" t="s">
        <v>193</v>
      </c>
      <c r="D189" s="22">
        <v>144.01</v>
      </c>
      <c r="E189" s="22">
        <f>D189/(1+$E$12/100)</f>
        <v>144.01</v>
      </c>
      <c r="F189" s="44" t="s">
        <v>16</v>
      </c>
      <c r="G189" s="17"/>
      <c r="H189" s="23">
        <f>ROUND(E189*G189,2)</f>
        <v>0</v>
      </c>
    </row>
    <row r="190" spans="1:8" s="1" customFormat="1" ht="104.1" customHeight="1" outlineLevel="2" x14ac:dyDescent="0.2">
      <c r="A190" s="19"/>
      <c r="B190" s="20">
        <v>10785</v>
      </c>
      <c r="C190" s="21" t="s">
        <v>194</v>
      </c>
      <c r="D190" s="22">
        <v>112.86</v>
      </c>
      <c r="E190" s="22">
        <f>D190/(1+$E$12/100)</f>
        <v>112.86</v>
      </c>
      <c r="F190" s="44" t="s">
        <v>16</v>
      </c>
      <c r="G190" s="17"/>
      <c r="H190" s="23">
        <f>ROUND(E190*G190,2)</f>
        <v>0</v>
      </c>
    </row>
    <row r="191" spans="1:8" s="1" customFormat="1" ht="104.1" customHeight="1" outlineLevel="2" x14ac:dyDescent="0.2">
      <c r="A191" s="19"/>
      <c r="B191" s="20">
        <v>113033</v>
      </c>
      <c r="C191" s="21" t="s">
        <v>195</v>
      </c>
      <c r="D191" s="22">
        <v>290.18</v>
      </c>
      <c r="E191" s="22">
        <f>D191/(1+$E$12/100)</f>
        <v>290.18</v>
      </c>
      <c r="F191" s="44" t="s">
        <v>16</v>
      </c>
      <c r="G191" s="17"/>
      <c r="H191" s="23">
        <f>ROUND(E191*G191,2)</f>
        <v>0</v>
      </c>
    </row>
    <row r="192" spans="1:8" s="1" customFormat="1" ht="104.1" customHeight="1" outlineLevel="2" x14ac:dyDescent="0.2">
      <c r="A192" s="19"/>
      <c r="B192" s="20">
        <v>113034</v>
      </c>
      <c r="C192" s="21" t="s">
        <v>196</v>
      </c>
      <c r="D192" s="22">
        <v>153.07</v>
      </c>
      <c r="E192" s="22">
        <f>D192/(1+$E$12/100)</f>
        <v>153.07</v>
      </c>
      <c r="F192" s="44" t="s">
        <v>16</v>
      </c>
      <c r="G192" s="17"/>
      <c r="H192" s="23">
        <f>ROUND(E192*G192,2)</f>
        <v>0</v>
      </c>
    </row>
    <row r="193" spans="1:8" s="1" customFormat="1" ht="104.1" customHeight="1" outlineLevel="2" x14ac:dyDescent="0.2">
      <c r="A193" s="19"/>
      <c r="B193" s="20">
        <v>113035</v>
      </c>
      <c r="C193" s="21" t="s">
        <v>197</v>
      </c>
      <c r="D193" s="22">
        <v>165.19</v>
      </c>
      <c r="E193" s="22">
        <f>D193/(1+$E$12/100)</f>
        <v>165.19</v>
      </c>
      <c r="F193" s="44" t="s">
        <v>16</v>
      </c>
      <c r="G193" s="17"/>
      <c r="H193" s="23">
        <f>ROUND(E193*G193,2)</f>
        <v>0</v>
      </c>
    </row>
    <row r="194" spans="1:8" s="1" customFormat="1" ht="104.1" customHeight="1" outlineLevel="2" x14ac:dyDescent="0.2">
      <c r="A194" s="19"/>
      <c r="B194" s="20">
        <v>117921</v>
      </c>
      <c r="C194" s="21" t="s">
        <v>198</v>
      </c>
      <c r="D194" s="22">
        <v>3037.57</v>
      </c>
      <c r="E194" s="22">
        <f>D194/(1+$E$12/100)</f>
        <v>3037.57</v>
      </c>
      <c r="F194" s="44" t="s">
        <v>16</v>
      </c>
      <c r="G194" s="17"/>
      <c r="H194" s="23">
        <f>ROUND(E194*G194,2)</f>
        <v>0</v>
      </c>
    </row>
    <row r="195" spans="1:8" s="1" customFormat="1" ht="104.1" customHeight="1" outlineLevel="2" x14ac:dyDescent="0.2">
      <c r="A195" s="19"/>
      <c r="B195" s="20">
        <v>117923</v>
      </c>
      <c r="C195" s="21" t="s">
        <v>199</v>
      </c>
      <c r="D195" s="22">
        <v>3852.69</v>
      </c>
      <c r="E195" s="22">
        <f>D195/(1+$E$12/100)</f>
        <v>3852.69</v>
      </c>
      <c r="F195" s="44" t="s">
        <v>16</v>
      </c>
      <c r="G195" s="17"/>
      <c r="H195" s="23">
        <f>ROUND(E195*G195,2)</f>
        <v>0</v>
      </c>
    </row>
    <row r="196" spans="1:8" s="1" customFormat="1" ht="104.1" customHeight="1" outlineLevel="2" x14ac:dyDescent="0.2">
      <c r="A196" s="19"/>
      <c r="B196" s="20">
        <v>117924</v>
      </c>
      <c r="C196" s="21" t="s">
        <v>200</v>
      </c>
      <c r="D196" s="22">
        <v>14308.41</v>
      </c>
      <c r="E196" s="22">
        <f>D196/(1+$E$12/100)</f>
        <v>14308.41</v>
      </c>
      <c r="F196" s="44" t="s">
        <v>16</v>
      </c>
      <c r="G196" s="17"/>
      <c r="H196" s="23">
        <f>ROUND(E196*G196,2)</f>
        <v>0</v>
      </c>
    </row>
    <row r="197" spans="1:8" s="1" customFormat="1" ht="104.1" customHeight="1" outlineLevel="2" x14ac:dyDescent="0.2">
      <c r="A197" s="19"/>
      <c r="B197" s="20">
        <v>117925</v>
      </c>
      <c r="C197" s="21" t="s">
        <v>201</v>
      </c>
      <c r="D197" s="22">
        <v>499.87</v>
      </c>
      <c r="E197" s="22">
        <f>D197/(1+$E$12/100)</f>
        <v>499.87</v>
      </c>
      <c r="F197" s="44" t="s">
        <v>16</v>
      </c>
      <c r="G197" s="17"/>
      <c r="H197" s="23">
        <f>ROUND(E197*G197,2)</f>
        <v>0</v>
      </c>
    </row>
    <row r="198" spans="1:8" s="1" customFormat="1" ht="104.1" customHeight="1" outlineLevel="2" x14ac:dyDescent="0.2">
      <c r="A198" s="19"/>
      <c r="B198" s="20">
        <v>117927</v>
      </c>
      <c r="C198" s="21" t="s">
        <v>202</v>
      </c>
      <c r="D198" s="22">
        <v>651.52</v>
      </c>
      <c r="E198" s="22">
        <f>D198/(1+$E$12/100)</f>
        <v>651.52</v>
      </c>
      <c r="F198" s="44" t="s">
        <v>16</v>
      </c>
      <c r="G198" s="17"/>
      <c r="H198" s="23">
        <f>ROUND(E198*G198,2)</f>
        <v>0</v>
      </c>
    </row>
    <row r="199" spans="1:8" s="1" customFormat="1" ht="104.1" customHeight="1" outlineLevel="2" x14ac:dyDescent="0.2">
      <c r="A199" s="19"/>
      <c r="B199" s="20">
        <v>117928</v>
      </c>
      <c r="C199" s="21" t="s">
        <v>203</v>
      </c>
      <c r="D199" s="22">
        <v>422.46</v>
      </c>
      <c r="E199" s="22">
        <f>D199/(1+$E$12/100)</f>
        <v>422.46</v>
      </c>
      <c r="F199" s="44" t="s">
        <v>16</v>
      </c>
      <c r="G199" s="17"/>
      <c r="H199" s="23">
        <f>ROUND(E199*G199,2)</f>
        <v>0</v>
      </c>
    </row>
    <row r="200" spans="1:8" s="1" customFormat="1" ht="104.1" customHeight="1" outlineLevel="2" x14ac:dyDescent="0.2">
      <c r="A200" s="19"/>
      <c r="B200" s="20">
        <v>117929</v>
      </c>
      <c r="C200" s="21" t="s">
        <v>204</v>
      </c>
      <c r="D200" s="22">
        <v>498.48</v>
      </c>
      <c r="E200" s="22">
        <f>D200/(1+$E$12/100)</f>
        <v>498.48</v>
      </c>
      <c r="F200" s="44" t="s">
        <v>16</v>
      </c>
      <c r="G200" s="17"/>
      <c r="H200" s="23">
        <f>ROUND(E200*G200,2)</f>
        <v>0</v>
      </c>
    </row>
    <row r="201" spans="1:8" s="1" customFormat="1" ht="104.1" customHeight="1" outlineLevel="2" x14ac:dyDescent="0.2">
      <c r="A201" s="19"/>
      <c r="B201" s="20">
        <v>117930</v>
      </c>
      <c r="C201" s="21" t="s">
        <v>205</v>
      </c>
      <c r="D201" s="22">
        <v>617.07000000000005</v>
      </c>
      <c r="E201" s="22">
        <f>D201/(1+$E$12/100)</f>
        <v>617.07000000000005</v>
      </c>
      <c r="F201" s="44" t="s">
        <v>16</v>
      </c>
      <c r="G201" s="17"/>
      <c r="H201" s="23">
        <f>ROUND(E201*G201,2)</f>
        <v>0</v>
      </c>
    </row>
    <row r="202" spans="1:8" s="1" customFormat="1" ht="104.1" customHeight="1" outlineLevel="2" x14ac:dyDescent="0.2">
      <c r="A202" s="19"/>
      <c r="B202" s="20">
        <v>117932</v>
      </c>
      <c r="C202" s="21" t="s">
        <v>206</v>
      </c>
      <c r="D202" s="22">
        <v>735.37</v>
      </c>
      <c r="E202" s="22">
        <f>D202/(1+$E$12/100)</f>
        <v>735.37</v>
      </c>
      <c r="F202" s="44" t="s">
        <v>16</v>
      </c>
      <c r="G202" s="17"/>
      <c r="H202" s="23">
        <f>ROUND(E202*G202,2)</f>
        <v>0</v>
      </c>
    </row>
    <row r="203" spans="1:8" s="1" customFormat="1" ht="104.1" customHeight="1" outlineLevel="2" x14ac:dyDescent="0.2">
      <c r="A203" s="13"/>
      <c r="B203" s="14">
        <v>121225</v>
      </c>
      <c r="C203" s="15" t="s">
        <v>207</v>
      </c>
      <c r="D203" s="16">
        <v>33.6</v>
      </c>
      <c r="E203" s="16">
        <f>D203/(1+$E$12/100)</f>
        <v>33.6</v>
      </c>
      <c r="F203" s="44" t="s">
        <v>16</v>
      </c>
      <c r="G203" s="17"/>
      <c r="H203" s="18">
        <f>ROUND(E203*G203,2)</f>
        <v>0</v>
      </c>
    </row>
    <row r="204" spans="1:8" s="1" customFormat="1" ht="104.1" customHeight="1" outlineLevel="2" x14ac:dyDescent="0.2">
      <c r="A204" s="13"/>
      <c r="B204" s="14">
        <v>39489</v>
      </c>
      <c r="C204" s="15" t="s">
        <v>208</v>
      </c>
      <c r="D204" s="16">
        <v>295.48</v>
      </c>
      <c r="E204" s="16">
        <f>D204/(1+$E$12/100)</f>
        <v>295.48</v>
      </c>
      <c r="F204" s="44" t="s">
        <v>16</v>
      </c>
      <c r="G204" s="17"/>
      <c r="H204" s="18">
        <f>ROUND(E204*G204,2)</f>
        <v>0</v>
      </c>
    </row>
    <row r="205" spans="1:8" s="1" customFormat="1" ht="104.1" customHeight="1" outlineLevel="2" x14ac:dyDescent="0.2">
      <c r="A205" s="13"/>
      <c r="B205" s="14">
        <v>1315</v>
      </c>
      <c r="C205" s="15" t="s">
        <v>209</v>
      </c>
      <c r="D205" s="16">
        <v>63.08</v>
      </c>
      <c r="E205" s="16">
        <f>D205/(1+$E$12/100)</f>
        <v>63.08</v>
      </c>
      <c r="F205" s="44" t="s">
        <v>16</v>
      </c>
      <c r="G205" s="17"/>
      <c r="H205" s="18">
        <f>ROUND(E205*G205,2)</f>
        <v>0</v>
      </c>
    </row>
    <row r="206" spans="1:8" s="1" customFormat="1" ht="104.1" customHeight="1" outlineLevel="2" x14ac:dyDescent="0.2">
      <c r="A206" s="13"/>
      <c r="B206" s="14">
        <v>1316</v>
      </c>
      <c r="C206" s="15" t="s">
        <v>210</v>
      </c>
      <c r="D206" s="16">
        <v>82.71</v>
      </c>
      <c r="E206" s="16">
        <f>D206/(1+$E$12/100)</f>
        <v>82.71</v>
      </c>
      <c r="F206" s="44" t="s">
        <v>16</v>
      </c>
      <c r="G206" s="17"/>
      <c r="H206" s="18">
        <f>ROUND(E206*G206,2)</f>
        <v>0</v>
      </c>
    </row>
    <row r="207" spans="1:8" s="1" customFormat="1" ht="104.1" customHeight="1" outlineLevel="2" x14ac:dyDescent="0.2">
      <c r="A207" s="13"/>
      <c r="B207" s="14">
        <v>1317</v>
      </c>
      <c r="C207" s="15" t="s">
        <v>211</v>
      </c>
      <c r="D207" s="16">
        <v>83.49</v>
      </c>
      <c r="E207" s="16">
        <f>D207/(1+$E$12/100)</f>
        <v>83.49</v>
      </c>
      <c r="F207" s="44" t="s">
        <v>16</v>
      </c>
      <c r="G207" s="17"/>
      <c r="H207" s="18">
        <f>ROUND(E207*G207,2)</f>
        <v>0</v>
      </c>
    </row>
    <row r="208" spans="1:8" s="1" customFormat="1" ht="104.1" customHeight="1" outlineLevel="2" x14ac:dyDescent="0.2">
      <c r="A208" s="13"/>
      <c r="B208" s="14">
        <v>112649</v>
      </c>
      <c r="C208" s="15" t="s">
        <v>212</v>
      </c>
      <c r="D208" s="16">
        <v>105.84</v>
      </c>
      <c r="E208" s="16">
        <f>D208/(1+$E$12/100)</f>
        <v>105.84</v>
      </c>
      <c r="F208" s="44" t="s">
        <v>16</v>
      </c>
      <c r="G208" s="17"/>
      <c r="H208" s="18">
        <f>ROUND(E208*G208,2)</f>
        <v>0</v>
      </c>
    </row>
    <row r="209" spans="1:8" s="1" customFormat="1" ht="104.1" customHeight="1" outlineLevel="2" x14ac:dyDescent="0.2">
      <c r="A209" s="13"/>
      <c r="B209" s="14">
        <v>75539</v>
      </c>
      <c r="C209" s="15" t="s">
        <v>213</v>
      </c>
      <c r="D209" s="16">
        <v>78.02</v>
      </c>
      <c r="E209" s="16">
        <f>D209/(1+$E$12/100)</f>
        <v>78.02</v>
      </c>
      <c r="F209" s="44" t="s">
        <v>16</v>
      </c>
      <c r="G209" s="17"/>
      <c r="H209" s="18">
        <f>ROUND(E209*G209,2)</f>
        <v>0</v>
      </c>
    </row>
    <row r="210" spans="1:8" s="1" customFormat="1" ht="104.1" customHeight="1" outlineLevel="2" x14ac:dyDescent="0.2">
      <c r="A210" s="13"/>
      <c r="B210" s="14">
        <v>23023</v>
      </c>
      <c r="C210" s="15" t="s">
        <v>214</v>
      </c>
      <c r="D210" s="16">
        <v>2.95</v>
      </c>
      <c r="E210" s="16">
        <f>D210/(1+$E$12/100)</f>
        <v>2.95</v>
      </c>
      <c r="F210" s="44" t="s">
        <v>16</v>
      </c>
      <c r="G210" s="17"/>
      <c r="H210" s="18">
        <f>ROUND(E210*G210,2)</f>
        <v>0</v>
      </c>
    </row>
    <row r="211" spans="1:8" s="1" customFormat="1" ht="104.1" customHeight="1" outlineLevel="2" x14ac:dyDescent="0.2">
      <c r="A211" s="13"/>
      <c r="B211" s="14">
        <v>75536</v>
      </c>
      <c r="C211" s="15" t="s">
        <v>215</v>
      </c>
      <c r="D211" s="16">
        <v>66.7</v>
      </c>
      <c r="E211" s="16">
        <f>D211/(1+$E$12/100)</f>
        <v>66.7</v>
      </c>
      <c r="F211" s="44" t="s">
        <v>16</v>
      </c>
      <c r="G211" s="17"/>
      <c r="H211" s="18">
        <f>ROUND(E211*G211,2)</f>
        <v>0</v>
      </c>
    </row>
    <row r="212" spans="1:8" s="1" customFormat="1" ht="104.1" customHeight="1" outlineLevel="2" x14ac:dyDescent="0.2">
      <c r="A212" s="13"/>
      <c r="B212" s="14">
        <v>61905</v>
      </c>
      <c r="C212" s="15" t="s">
        <v>216</v>
      </c>
      <c r="D212" s="16">
        <v>9.7899999999999991</v>
      </c>
      <c r="E212" s="16">
        <f>D212/(1+$E$12/100)</f>
        <v>9.7899999999999991</v>
      </c>
      <c r="F212" s="44" t="s">
        <v>16</v>
      </c>
      <c r="G212" s="17"/>
      <c r="H212" s="18">
        <f>ROUND(E212*G212,2)</f>
        <v>0</v>
      </c>
    </row>
    <row r="213" spans="1:8" s="1" customFormat="1" ht="104.1" customHeight="1" outlineLevel="2" x14ac:dyDescent="0.2">
      <c r="A213" s="13"/>
      <c r="B213" s="14">
        <v>66810</v>
      </c>
      <c r="C213" s="15" t="s">
        <v>217</v>
      </c>
      <c r="D213" s="16">
        <v>2278.48</v>
      </c>
      <c r="E213" s="16">
        <f>D213/(1+$E$12/100)</f>
        <v>2278.48</v>
      </c>
      <c r="F213" s="44" t="s">
        <v>16</v>
      </c>
      <c r="G213" s="17"/>
      <c r="H213" s="18">
        <f>ROUND(E213*G213,2)</f>
        <v>0</v>
      </c>
    </row>
    <row r="214" spans="1:8" s="1" customFormat="1" ht="104.1" customHeight="1" outlineLevel="2" x14ac:dyDescent="0.2">
      <c r="A214" s="19"/>
      <c r="B214" s="20">
        <v>118686</v>
      </c>
      <c r="C214" s="21" t="s">
        <v>218</v>
      </c>
      <c r="D214" s="22">
        <v>1030.03</v>
      </c>
      <c r="E214" s="22">
        <f>D214/(1+$E$12/100)</f>
        <v>1030.03</v>
      </c>
      <c r="F214" s="44" t="s">
        <v>16</v>
      </c>
      <c r="G214" s="17"/>
      <c r="H214" s="23">
        <f>ROUND(E214*G214,2)</f>
        <v>0</v>
      </c>
    </row>
    <row r="215" spans="1:8" s="1" customFormat="1" ht="104.1" customHeight="1" outlineLevel="2" x14ac:dyDescent="0.2">
      <c r="A215" s="19"/>
      <c r="B215" s="20">
        <v>118735</v>
      </c>
      <c r="C215" s="21" t="s">
        <v>219</v>
      </c>
      <c r="D215" s="22">
        <v>1030.03</v>
      </c>
      <c r="E215" s="22">
        <f>D215/(1+$E$12/100)</f>
        <v>1030.03</v>
      </c>
      <c r="F215" s="44" t="s">
        <v>16</v>
      </c>
      <c r="G215" s="17"/>
      <c r="H215" s="23">
        <f>ROUND(E215*G215,2)</f>
        <v>0</v>
      </c>
    </row>
    <row r="216" spans="1:8" s="1" customFormat="1" ht="104.1" customHeight="1" outlineLevel="2" x14ac:dyDescent="0.2">
      <c r="A216" s="19"/>
      <c r="B216" s="20">
        <v>118736</v>
      </c>
      <c r="C216" s="21" t="s">
        <v>220</v>
      </c>
      <c r="D216" s="22">
        <v>1030.03</v>
      </c>
      <c r="E216" s="22">
        <f>D216/(1+$E$12/100)</f>
        <v>1030.03</v>
      </c>
      <c r="F216" s="44" t="s">
        <v>16</v>
      </c>
      <c r="G216" s="17"/>
      <c r="H216" s="23">
        <f>ROUND(E216*G216,2)</f>
        <v>0</v>
      </c>
    </row>
    <row r="217" spans="1:8" s="1" customFormat="1" ht="104.1" customHeight="1" outlineLevel="2" x14ac:dyDescent="0.2">
      <c r="A217" s="19"/>
      <c r="B217" s="20">
        <v>118737</v>
      </c>
      <c r="C217" s="21" t="s">
        <v>221</v>
      </c>
      <c r="D217" s="22">
        <v>1030.03</v>
      </c>
      <c r="E217" s="22">
        <f>D217/(1+$E$12/100)</f>
        <v>1030.03</v>
      </c>
      <c r="F217" s="44" t="s">
        <v>16</v>
      </c>
      <c r="G217" s="17"/>
      <c r="H217" s="23">
        <f>ROUND(E217*G217,2)</f>
        <v>0</v>
      </c>
    </row>
    <row r="218" spans="1:8" s="1" customFormat="1" ht="104.1" customHeight="1" outlineLevel="2" x14ac:dyDescent="0.2">
      <c r="A218" s="19"/>
      <c r="B218" s="20">
        <v>118738</v>
      </c>
      <c r="C218" s="21" t="s">
        <v>222</v>
      </c>
      <c r="D218" s="22">
        <v>1030.03</v>
      </c>
      <c r="E218" s="22">
        <f>D218/(1+$E$12/100)</f>
        <v>1030.03</v>
      </c>
      <c r="F218" s="44" t="s">
        <v>16</v>
      </c>
      <c r="G218" s="17"/>
      <c r="H218" s="23">
        <f>ROUND(E218*G218,2)</f>
        <v>0</v>
      </c>
    </row>
    <row r="219" spans="1:8" s="1" customFormat="1" ht="104.1" customHeight="1" outlineLevel="2" x14ac:dyDescent="0.2">
      <c r="A219" s="19"/>
      <c r="B219" s="20">
        <v>118750</v>
      </c>
      <c r="C219" s="21" t="s">
        <v>223</v>
      </c>
      <c r="D219" s="22">
        <v>592.65</v>
      </c>
      <c r="E219" s="22">
        <f>D219/(1+$E$12/100)</f>
        <v>592.65</v>
      </c>
      <c r="F219" s="44" t="s">
        <v>16</v>
      </c>
      <c r="G219" s="17"/>
      <c r="H219" s="23">
        <f>ROUND(E219*G219,2)</f>
        <v>0</v>
      </c>
    </row>
    <row r="220" spans="1:8" s="1" customFormat="1" ht="104.1" customHeight="1" outlineLevel="2" x14ac:dyDescent="0.2">
      <c r="A220" s="19"/>
      <c r="B220" s="20">
        <v>121652</v>
      </c>
      <c r="C220" s="21" t="s">
        <v>224</v>
      </c>
      <c r="D220" s="22">
        <v>532.46</v>
      </c>
      <c r="E220" s="22">
        <f>D220/(1+$E$12/100)</f>
        <v>532.46</v>
      </c>
      <c r="F220" s="44" t="s">
        <v>16</v>
      </c>
      <c r="G220" s="17"/>
      <c r="H220" s="23">
        <f>ROUND(E220*G220,2)</f>
        <v>0</v>
      </c>
    </row>
    <row r="221" spans="1:8" s="1" customFormat="1" ht="104.1" customHeight="1" outlineLevel="2" x14ac:dyDescent="0.2">
      <c r="A221" s="19"/>
      <c r="B221" s="20">
        <v>121653</v>
      </c>
      <c r="C221" s="21" t="s">
        <v>225</v>
      </c>
      <c r="D221" s="22">
        <v>394.72</v>
      </c>
      <c r="E221" s="22">
        <f>D221/(1+$E$12/100)</f>
        <v>394.72</v>
      </c>
      <c r="F221" s="44" t="s">
        <v>16</v>
      </c>
      <c r="G221" s="17"/>
      <c r="H221" s="23">
        <f>ROUND(E221*G221,2)</f>
        <v>0</v>
      </c>
    </row>
    <row r="222" spans="1:8" s="1" customFormat="1" ht="104.1" customHeight="1" outlineLevel="2" x14ac:dyDescent="0.2">
      <c r="A222" s="19"/>
      <c r="B222" s="20">
        <v>121654</v>
      </c>
      <c r="C222" s="21" t="s">
        <v>226</v>
      </c>
      <c r="D222" s="22">
        <v>337.28</v>
      </c>
      <c r="E222" s="22">
        <f>D222/(1+$E$12/100)</f>
        <v>337.28</v>
      </c>
      <c r="F222" s="44" t="s">
        <v>16</v>
      </c>
      <c r="G222" s="17"/>
      <c r="H222" s="23">
        <f>ROUND(E222*G222,2)</f>
        <v>0</v>
      </c>
    </row>
    <row r="223" spans="1:8" s="1" customFormat="1" ht="104.1" customHeight="1" outlineLevel="2" x14ac:dyDescent="0.2">
      <c r="A223" s="19"/>
      <c r="B223" s="20">
        <v>72371</v>
      </c>
      <c r="C223" s="21" t="s">
        <v>227</v>
      </c>
      <c r="D223" s="22">
        <v>1123.5</v>
      </c>
      <c r="E223" s="22">
        <f>D223/(1+$E$12/100)</f>
        <v>1123.5</v>
      </c>
      <c r="F223" s="44" t="s">
        <v>16</v>
      </c>
      <c r="G223" s="17"/>
      <c r="H223" s="23">
        <f>ROUND(E223*G223,2)</f>
        <v>0</v>
      </c>
    </row>
    <row r="224" spans="1:8" s="1" customFormat="1" ht="104.1" customHeight="1" outlineLevel="2" x14ac:dyDescent="0.2">
      <c r="A224" s="19"/>
      <c r="B224" s="20">
        <v>72372</v>
      </c>
      <c r="C224" s="21" t="s">
        <v>228</v>
      </c>
      <c r="D224" s="22">
        <v>1186.8399999999999</v>
      </c>
      <c r="E224" s="22">
        <f>D224/(1+$E$12/100)</f>
        <v>1186.8399999999999</v>
      </c>
      <c r="F224" s="44" t="s">
        <v>16</v>
      </c>
      <c r="G224" s="17"/>
      <c r="H224" s="23">
        <f>ROUND(E224*G224,2)</f>
        <v>0</v>
      </c>
    </row>
    <row r="225" spans="1:8" s="1" customFormat="1" ht="104.1" customHeight="1" outlineLevel="2" x14ac:dyDescent="0.2">
      <c r="A225" s="19"/>
      <c r="B225" s="20">
        <v>72657</v>
      </c>
      <c r="C225" s="21" t="s">
        <v>229</v>
      </c>
      <c r="D225" s="22">
        <v>1210.3399999999999</v>
      </c>
      <c r="E225" s="22">
        <f>D225/(1+$E$12/100)</f>
        <v>1210.3399999999999</v>
      </c>
      <c r="F225" s="44" t="s">
        <v>16</v>
      </c>
      <c r="G225" s="17"/>
      <c r="H225" s="23">
        <f>ROUND(E225*G225,2)</f>
        <v>0</v>
      </c>
    </row>
    <row r="226" spans="1:8" s="1" customFormat="1" ht="104.1" customHeight="1" outlineLevel="2" x14ac:dyDescent="0.2">
      <c r="A226" s="19"/>
      <c r="B226" s="20">
        <v>72665</v>
      </c>
      <c r="C226" s="21" t="s">
        <v>230</v>
      </c>
      <c r="D226" s="22">
        <v>514.1</v>
      </c>
      <c r="E226" s="22">
        <f>D226/(1+$E$12/100)</f>
        <v>514.1</v>
      </c>
      <c r="F226" s="44" t="s">
        <v>16</v>
      </c>
      <c r="G226" s="17"/>
      <c r="H226" s="23">
        <f>ROUND(E226*G226,2)</f>
        <v>0</v>
      </c>
    </row>
    <row r="227" spans="1:8" s="1" customFormat="1" ht="104.1" customHeight="1" outlineLevel="2" x14ac:dyDescent="0.2">
      <c r="A227" s="13"/>
      <c r="B227" s="14">
        <v>121049</v>
      </c>
      <c r="C227" s="15" t="s">
        <v>231</v>
      </c>
      <c r="D227" s="16">
        <v>323.95999999999998</v>
      </c>
      <c r="E227" s="16">
        <f>D227/(1+$E$12/100)</f>
        <v>323.95999999999998</v>
      </c>
      <c r="F227" s="44" t="s">
        <v>16</v>
      </c>
      <c r="G227" s="17"/>
      <c r="H227" s="18">
        <f>ROUND(E227*G227,2)</f>
        <v>0</v>
      </c>
    </row>
    <row r="228" spans="1:8" s="1" customFormat="1" ht="104.1" customHeight="1" outlineLevel="2" x14ac:dyDescent="0.2">
      <c r="A228" s="13"/>
      <c r="B228" s="14">
        <v>121050</v>
      </c>
      <c r="C228" s="15" t="s">
        <v>232</v>
      </c>
      <c r="D228" s="16">
        <v>323.95999999999998</v>
      </c>
      <c r="E228" s="16">
        <f>D228/(1+$E$12/100)</f>
        <v>323.95999999999998</v>
      </c>
      <c r="F228" s="44" t="s">
        <v>16</v>
      </c>
      <c r="G228" s="17"/>
      <c r="H228" s="18">
        <f>ROUND(E228*G228,2)</f>
        <v>0</v>
      </c>
    </row>
    <row r="229" spans="1:8" s="1" customFormat="1" ht="104.1" customHeight="1" outlineLevel="2" x14ac:dyDescent="0.2">
      <c r="A229" s="13"/>
      <c r="B229" s="14">
        <v>121051</v>
      </c>
      <c r="C229" s="15" t="s">
        <v>233</v>
      </c>
      <c r="D229" s="16">
        <v>323.95999999999998</v>
      </c>
      <c r="E229" s="16">
        <f>D229/(1+$E$12/100)</f>
        <v>323.95999999999998</v>
      </c>
      <c r="F229" s="44" t="s">
        <v>16</v>
      </c>
      <c r="G229" s="17"/>
      <c r="H229" s="18">
        <f>ROUND(E229*G229,2)</f>
        <v>0</v>
      </c>
    </row>
    <row r="230" spans="1:8" s="1" customFormat="1" ht="104.1" customHeight="1" outlineLevel="2" x14ac:dyDescent="0.2">
      <c r="A230" s="13"/>
      <c r="B230" s="14">
        <v>121052</v>
      </c>
      <c r="C230" s="15" t="s">
        <v>234</v>
      </c>
      <c r="D230" s="16">
        <v>320.70999999999998</v>
      </c>
      <c r="E230" s="16">
        <f>D230/(1+$E$12/100)</f>
        <v>320.70999999999998</v>
      </c>
      <c r="F230" s="44" t="s">
        <v>16</v>
      </c>
      <c r="G230" s="17"/>
      <c r="H230" s="18">
        <f>ROUND(E230*G230,2)</f>
        <v>0</v>
      </c>
    </row>
    <row r="231" spans="1:8" s="1" customFormat="1" ht="104.1" customHeight="1" outlineLevel="2" x14ac:dyDescent="0.2">
      <c r="A231" s="13"/>
      <c r="B231" s="14">
        <v>121053</v>
      </c>
      <c r="C231" s="15" t="s">
        <v>235</v>
      </c>
      <c r="D231" s="16">
        <v>320.70999999999998</v>
      </c>
      <c r="E231" s="16">
        <f>D231/(1+$E$12/100)</f>
        <v>320.70999999999998</v>
      </c>
      <c r="F231" s="44" t="s">
        <v>16</v>
      </c>
      <c r="G231" s="17"/>
      <c r="H231" s="18">
        <f>ROUND(E231*G231,2)</f>
        <v>0</v>
      </c>
    </row>
    <row r="232" spans="1:8" s="1" customFormat="1" ht="104.1" customHeight="1" outlineLevel="2" x14ac:dyDescent="0.2">
      <c r="A232" s="13"/>
      <c r="B232" s="14">
        <v>121054</v>
      </c>
      <c r="C232" s="15" t="s">
        <v>236</v>
      </c>
      <c r="D232" s="16">
        <v>320.70999999999998</v>
      </c>
      <c r="E232" s="16">
        <f>D232/(1+$E$12/100)</f>
        <v>320.70999999999998</v>
      </c>
      <c r="F232" s="44" t="s">
        <v>16</v>
      </c>
      <c r="G232" s="17"/>
      <c r="H232" s="18">
        <f>ROUND(E232*G232,2)</f>
        <v>0</v>
      </c>
    </row>
    <row r="233" spans="1:8" s="1" customFormat="1" ht="104.1" customHeight="1" outlineLevel="2" x14ac:dyDescent="0.2">
      <c r="A233" s="13"/>
      <c r="B233" s="14">
        <v>121055</v>
      </c>
      <c r="C233" s="15" t="s">
        <v>237</v>
      </c>
      <c r="D233" s="16">
        <v>338.29</v>
      </c>
      <c r="E233" s="16">
        <f>D233/(1+$E$12/100)</f>
        <v>338.29</v>
      </c>
      <c r="F233" s="44" t="s">
        <v>16</v>
      </c>
      <c r="G233" s="17"/>
      <c r="H233" s="18">
        <f>ROUND(E233*G233,2)</f>
        <v>0</v>
      </c>
    </row>
    <row r="234" spans="1:8" s="1" customFormat="1" ht="104.1" customHeight="1" outlineLevel="2" x14ac:dyDescent="0.2">
      <c r="A234" s="13"/>
      <c r="B234" s="14">
        <v>121056</v>
      </c>
      <c r="C234" s="15" t="s">
        <v>238</v>
      </c>
      <c r="D234" s="16">
        <v>338.29</v>
      </c>
      <c r="E234" s="16">
        <f>D234/(1+$E$12/100)</f>
        <v>338.29</v>
      </c>
      <c r="F234" s="44" t="s">
        <v>16</v>
      </c>
      <c r="G234" s="17"/>
      <c r="H234" s="18">
        <f>ROUND(E234*G234,2)</f>
        <v>0</v>
      </c>
    </row>
    <row r="235" spans="1:8" s="1" customFormat="1" ht="104.1" customHeight="1" outlineLevel="2" x14ac:dyDescent="0.2">
      <c r="A235" s="13"/>
      <c r="B235" s="14">
        <v>121057</v>
      </c>
      <c r="C235" s="15" t="s">
        <v>239</v>
      </c>
      <c r="D235" s="16">
        <v>338.29</v>
      </c>
      <c r="E235" s="16">
        <f>D235/(1+$E$12/100)</f>
        <v>338.29</v>
      </c>
      <c r="F235" s="44" t="s">
        <v>16</v>
      </c>
      <c r="G235" s="17"/>
      <c r="H235" s="18">
        <f>ROUND(E235*G235,2)</f>
        <v>0</v>
      </c>
    </row>
    <row r="236" spans="1:8" s="1" customFormat="1" ht="104.1" customHeight="1" outlineLevel="2" x14ac:dyDescent="0.2">
      <c r="A236" s="13"/>
      <c r="B236" s="14">
        <v>121058</v>
      </c>
      <c r="C236" s="15" t="s">
        <v>240</v>
      </c>
      <c r="D236" s="16">
        <v>338.29</v>
      </c>
      <c r="E236" s="16">
        <f>D236/(1+$E$12/100)</f>
        <v>338.29</v>
      </c>
      <c r="F236" s="44" t="s">
        <v>16</v>
      </c>
      <c r="G236" s="17"/>
      <c r="H236" s="18">
        <f>ROUND(E236*G236,2)</f>
        <v>0</v>
      </c>
    </row>
    <row r="237" spans="1:8" s="1" customFormat="1" ht="104.1" customHeight="1" outlineLevel="2" x14ac:dyDescent="0.2">
      <c r="A237" s="13"/>
      <c r="B237" s="14">
        <v>121059</v>
      </c>
      <c r="C237" s="15" t="s">
        <v>241</v>
      </c>
      <c r="D237" s="16">
        <v>331.77</v>
      </c>
      <c r="E237" s="16">
        <f>D237/(1+$E$12/100)</f>
        <v>331.77</v>
      </c>
      <c r="F237" s="44" t="s">
        <v>16</v>
      </c>
      <c r="G237" s="17"/>
      <c r="H237" s="18">
        <f>ROUND(E237*G237,2)</f>
        <v>0</v>
      </c>
    </row>
    <row r="238" spans="1:8" s="1" customFormat="1" ht="104.1" customHeight="1" outlineLevel="2" x14ac:dyDescent="0.2">
      <c r="A238" s="13"/>
      <c r="B238" s="14">
        <v>121060</v>
      </c>
      <c r="C238" s="15" t="s">
        <v>242</v>
      </c>
      <c r="D238" s="16">
        <v>331.77</v>
      </c>
      <c r="E238" s="16">
        <f>D238/(1+$E$12/100)</f>
        <v>331.77</v>
      </c>
      <c r="F238" s="44" t="s">
        <v>16</v>
      </c>
      <c r="G238" s="17"/>
      <c r="H238" s="18">
        <f>ROUND(E238*G238,2)</f>
        <v>0</v>
      </c>
    </row>
    <row r="239" spans="1:8" s="1" customFormat="1" ht="104.1" customHeight="1" outlineLevel="2" x14ac:dyDescent="0.2">
      <c r="A239" s="13"/>
      <c r="B239" s="14">
        <v>121061</v>
      </c>
      <c r="C239" s="15" t="s">
        <v>243</v>
      </c>
      <c r="D239" s="16">
        <v>331.77</v>
      </c>
      <c r="E239" s="16">
        <f>D239/(1+$E$12/100)</f>
        <v>331.77</v>
      </c>
      <c r="F239" s="44" t="s">
        <v>16</v>
      </c>
      <c r="G239" s="17"/>
      <c r="H239" s="18">
        <f>ROUND(E239*G239,2)</f>
        <v>0</v>
      </c>
    </row>
    <row r="240" spans="1:8" s="1" customFormat="1" ht="104.1" customHeight="1" outlineLevel="2" x14ac:dyDescent="0.2">
      <c r="A240" s="13"/>
      <c r="B240" s="14">
        <v>121062</v>
      </c>
      <c r="C240" s="15" t="s">
        <v>244</v>
      </c>
      <c r="D240" s="16">
        <v>241.24</v>
      </c>
      <c r="E240" s="16">
        <f>D240/(1+$E$12/100)</f>
        <v>241.24</v>
      </c>
      <c r="F240" s="44" t="s">
        <v>16</v>
      </c>
      <c r="G240" s="17"/>
      <c r="H240" s="18">
        <f>ROUND(E240*G240,2)</f>
        <v>0</v>
      </c>
    </row>
    <row r="241" spans="1:8" s="1" customFormat="1" ht="104.1" customHeight="1" outlineLevel="2" x14ac:dyDescent="0.2">
      <c r="A241" s="13"/>
      <c r="B241" s="14">
        <v>121063</v>
      </c>
      <c r="C241" s="15" t="s">
        <v>245</v>
      </c>
      <c r="D241" s="16">
        <v>241.24</v>
      </c>
      <c r="E241" s="16">
        <f>D241/(1+$E$12/100)</f>
        <v>241.24</v>
      </c>
      <c r="F241" s="44" t="s">
        <v>16</v>
      </c>
      <c r="G241" s="17"/>
      <c r="H241" s="18">
        <f>ROUND(E241*G241,2)</f>
        <v>0</v>
      </c>
    </row>
    <row r="242" spans="1:8" s="1" customFormat="1" ht="104.1" customHeight="1" outlineLevel="2" x14ac:dyDescent="0.2">
      <c r="A242" s="13"/>
      <c r="B242" s="14">
        <v>121064</v>
      </c>
      <c r="C242" s="15" t="s">
        <v>246</v>
      </c>
      <c r="D242" s="16">
        <v>241.24</v>
      </c>
      <c r="E242" s="16">
        <f>D242/(1+$E$12/100)</f>
        <v>241.24</v>
      </c>
      <c r="F242" s="44" t="s">
        <v>16</v>
      </c>
      <c r="G242" s="17"/>
      <c r="H242" s="18">
        <f>ROUND(E242*G242,2)</f>
        <v>0</v>
      </c>
    </row>
    <row r="243" spans="1:8" s="1" customFormat="1" ht="104.1" customHeight="1" outlineLevel="2" x14ac:dyDescent="0.2">
      <c r="A243" s="13"/>
      <c r="B243" s="14">
        <v>121065</v>
      </c>
      <c r="C243" s="15" t="s">
        <v>247</v>
      </c>
      <c r="D243" s="16">
        <v>289.47000000000003</v>
      </c>
      <c r="E243" s="16">
        <f>D243/(1+$E$12/100)</f>
        <v>289.47000000000003</v>
      </c>
      <c r="F243" s="44" t="s">
        <v>16</v>
      </c>
      <c r="G243" s="17"/>
      <c r="H243" s="18">
        <f>ROUND(E243*G243,2)</f>
        <v>0</v>
      </c>
    </row>
    <row r="244" spans="1:8" s="1" customFormat="1" ht="104.1" customHeight="1" outlineLevel="2" x14ac:dyDescent="0.2">
      <c r="A244" s="13"/>
      <c r="B244" s="14">
        <v>121066</v>
      </c>
      <c r="C244" s="15" t="s">
        <v>248</v>
      </c>
      <c r="D244" s="16">
        <v>289.47000000000003</v>
      </c>
      <c r="E244" s="16">
        <f>D244/(1+$E$12/100)</f>
        <v>289.47000000000003</v>
      </c>
      <c r="F244" s="44" t="s">
        <v>16</v>
      </c>
      <c r="G244" s="17"/>
      <c r="H244" s="18">
        <f>ROUND(E244*G244,2)</f>
        <v>0</v>
      </c>
    </row>
    <row r="245" spans="1:8" s="1" customFormat="1" ht="104.1" customHeight="1" outlineLevel="2" x14ac:dyDescent="0.2">
      <c r="A245" s="13"/>
      <c r="B245" s="14">
        <v>121067</v>
      </c>
      <c r="C245" s="15" t="s">
        <v>249</v>
      </c>
      <c r="D245" s="16">
        <v>289.47000000000003</v>
      </c>
      <c r="E245" s="16">
        <f>D245/(1+$E$12/100)</f>
        <v>289.47000000000003</v>
      </c>
      <c r="F245" s="44" t="s">
        <v>16</v>
      </c>
      <c r="G245" s="17"/>
      <c r="H245" s="18">
        <f>ROUND(E245*G245,2)</f>
        <v>0</v>
      </c>
    </row>
    <row r="246" spans="1:8" s="1" customFormat="1" ht="104.1" customHeight="1" outlineLevel="2" x14ac:dyDescent="0.2">
      <c r="A246" s="13"/>
      <c r="B246" s="14">
        <v>121071</v>
      </c>
      <c r="C246" s="15" t="s">
        <v>250</v>
      </c>
      <c r="D246" s="16">
        <v>389.73</v>
      </c>
      <c r="E246" s="16">
        <f>D246/(1+$E$12/100)</f>
        <v>389.73</v>
      </c>
      <c r="F246" s="44" t="s">
        <v>16</v>
      </c>
      <c r="G246" s="17"/>
      <c r="H246" s="18">
        <f>ROUND(E246*G246,2)</f>
        <v>0</v>
      </c>
    </row>
    <row r="247" spans="1:8" s="1" customFormat="1" ht="104.1" customHeight="1" outlineLevel="2" x14ac:dyDescent="0.2">
      <c r="A247" s="13"/>
      <c r="B247" s="14">
        <v>121072</v>
      </c>
      <c r="C247" s="15" t="s">
        <v>251</v>
      </c>
      <c r="D247" s="16">
        <v>518.49</v>
      </c>
      <c r="E247" s="16">
        <f>D247/(1+$E$12/100)</f>
        <v>518.49</v>
      </c>
      <c r="F247" s="44" t="s">
        <v>16</v>
      </c>
      <c r="G247" s="17"/>
      <c r="H247" s="18">
        <f>ROUND(E247*G247,2)</f>
        <v>0</v>
      </c>
    </row>
    <row r="248" spans="1:8" s="1" customFormat="1" ht="104.1" customHeight="1" outlineLevel="2" x14ac:dyDescent="0.2">
      <c r="A248" s="13"/>
      <c r="B248" s="14">
        <v>121073</v>
      </c>
      <c r="C248" s="15" t="s">
        <v>252</v>
      </c>
      <c r="D248" s="16">
        <v>636.76</v>
      </c>
      <c r="E248" s="16">
        <f>D248/(1+$E$12/100)</f>
        <v>636.76</v>
      </c>
      <c r="F248" s="44" t="s">
        <v>16</v>
      </c>
      <c r="G248" s="17"/>
      <c r="H248" s="18">
        <f>ROUND(E248*G248,2)</f>
        <v>0</v>
      </c>
    </row>
    <row r="249" spans="1:8" s="1" customFormat="1" ht="104.1" customHeight="1" outlineLevel="2" x14ac:dyDescent="0.2">
      <c r="A249" s="13"/>
      <c r="B249" s="14">
        <v>121977</v>
      </c>
      <c r="C249" s="15" t="s">
        <v>253</v>
      </c>
      <c r="D249" s="16">
        <v>375.5</v>
      </c>
      <c r="E249" s="16">
        <f>D249/(1+$E$12/100)</f>
        <v>375.5</v>
      </c>
      <c r="F249" s="44" t="s">
        <v>16</v>
      </c>
      <c r="G249" s="17"/>
      <c r="H249" s="18">
        <f>ROUND(E249*G249,2)</f>
        <v>0</v>
      </c>
    </row>
    <row r="250" spans="1:8" s="1" customFormat="1" ht="104.1" customHeight="1" outlineLevel="2" x14ac:dyDescent="0.2">
      <c r="A250" s="19"/>
      <c r="B250" s="20">
        <v>98571</v>
      </c>
      <c r="C250" s="21" t="s">
        <v>254</v>
      </c>
      <c r="D250" s="22">
        <v>334.82</v>
      </c>
      <c r="E250" s="22">
        <f>D250/(1+$E$12/100)</f>
        <v>334.82</v>
      </c>
      <c r="F250" s="44" t="s">
        <v>16</v>
      </c>
      <c r="G250" s="17"/>
      <c r="H250" s="23">
        <f>ROUND(E250*G250,2)</f>
        <v>0</v>
      </c>
    </row>
    <row r="251" spans="1:8" s="1" customFormat="1" ht="104.1" customHeight="1" outlineLevel="2" x14ac:dyDescent="0.2">
      <c r="A251" s="19"/>
      <c r="B251" s="20">
        <v>85621</v>
      </c>
      <c r="C251" s="21" t="s">
        <v>255</v>
      </c>
      <c r="D251" s="22">
        <v>681.52</v>
      </c>
      <c r="E251" s="22">
        <f>D251/(1+$E$12/100)</f>
        <v>681.52</v>
      </c>
      <c r="F251" s="44" t="s">
        <v>16</v>
      </c>
      <c r="G251" s="17"/>
      <c r="H251" s="23">
        <f>ROUND(E251*G251,2)</f>
        <v>0</v>
      </c>
    </row>
    <row r="252" spans="1:8" s="1" customFormat="1" ht="104.1" customHeight="1" outlineLevel="2" x14ac:dyDescent="0.2">
      <c r="A252" s="19"/>
      <c r="B252" s="20">
        <v>85622</v>
      </c>
      <c r="C252" s="21" t="s">
        <v>256</v>
      </c>
      <c r="D252" s="22">
        <v>681.52</v>
      </c>
      <c r="E252" s="22">
        <f>D252/(1+$E$12/100)</f>
        <v>681.52</v>
      </c>
      <c r="F252" s="44" t="s">
        <v>16</v>
      </c>
      <c r="G252" s="17"/>
      <c r="H252" s="23">
        <f>ROUND(E252*G252,2)</f>
        <v>0</v>
      </c>
    </row>
    <row r="253" spans="1:8" s="1" customFormat="1" ht="104.1" customHeight="1" outlineLevel="2" x14ac:dyDescent="0.2">
      <c r="A253" s="19"/>
      <c r="B253" s="20">
        <v>85623</v>
      </c>
      <c r="C253" s="21" t="s">
        <v>257</v>
      </c>
      <c r="D253" s="22">
        <v>866</v>
      </c>
      <c r="E253" s="22">
        <f>D253/(1+$E$12/100)</f>
        <v>866</v>
      </c>
      <c r="F253" s="44" t="s">
        <v>16</v>
      </c>
      <c r="G253" s="17"/>
      <c r="H253" s="23">
        <f>ROUND(E253*G253,2)</f>
        <v>0</v>
      </c>
    </row>
    <row r="254" spans="1:8" s="1" customFormat="1" ht="104.1" customHeight="1" outlineLevel="2" x14ac:dyDescent="0.2">
      <c r="A254" s="19"/>
      <c r="B254" s="20">
        <v>53762</v>
      </c>
      <c r="C254" s="21" t="s">
        <v>258</v>
      </c>
      <c r="D254" s="22">
        <v>656.8</v>
      </c>
      <c r="E254" s="22">
        <f>D254/(1+$E$12/100)</f>
        <v>656.8</v>
      </c>
      <c r="F254" s="44" t="s">
        <v>16</v>
      </c>
      <c r="G254" s="17"/>
      <c r="H254" s="23">
        <f>ROUND(E254*G254,2)</f>
        <v>0</v>
      </c>
    </row>
    <row r="255" spans="1:8" s="1" customFormat="1" ht="104.1" customHeight="1" outlineLevel="2" x14ac:dyDescent="0.2">
      <c r="A255" s="19"/>
      <c r="B255" s="20">
        <v>53775</v>
      </c>
      <c r="C255" s="21" t="s">
        <v>259</v>
      </c>
      <c r="D255" s="22">
        <v>759.5</v>
      </c>
      <c r="E255" s="22">
        <f>D255/(1+$E$12/100)</f>
        <v>759.5</v>
      </c>
      <c r="F255" s="44" t="s">
        <v>16</v>
      </c>
      <c r="G255" s="17"/>
      <c r="H255" s="23">
        <f>ROUND(E255*G255,2)</f>
        <v>0</v>
      </c>
    </row>
    <row r="256" spans="1:8" s="1" customFormat="1" ht="104.1" customHeight="1" outlineLevel="2" x14ac:dyDescent="0.2">
      <c r="A256" s="19"/>
      <c r="B256" s="20">
        <v>53787</v>
      </c>
      <c r="C256" s="21" t="s">
        <v>260</v>
      </c>
      <c r="D256" s="22">
        <v>573.67999999999995</v>
      </c>
      <c r="E256" s="22">
        <f>D256/(1+$E$12/100)</f>
        <v>573.67999999999995</v>
      </c>
      <c r="F256" s="44" t="s">
        <v>16</v>
      </c>
      <c r="G256" s="17"/>
      <c r="H256" s="23">
        <f>ROUND(E256*G256,2)</f>
        <v>0</v>
      </c>
    </row>
    <row r="257" spans="1:8" s="1" customFormat="1" ht="104.1" customHeight="1" outlineLevel="2" x14ac:dyDescent="0.2">
      <c r="A257" s="19"/>
      <c r="B257" s="20">
        <v>53816</v>
      </c>
      <c r="C257" s="21" t="s">
        <v>261</v>
      </c>
      <c r="D257" s="22">
        <v>545.25</v>
      </c>
      <c r="E257" s="22">
        <f>D257/(1+$E$12/100)</f>
        <v>545.25</v>
      </c>
      <c r="F257" s="44" t="s">
        <v>16</v>
      </c>
      <c r="G257" s="17"/>
      <c r="H257" s="23">
        <f>ROUND(E257*G257,2)</f>
        <v>0</v>
      </c>
    </row>
    <row r="258" spans="1:8" s="1" customFormat="1" ht="104.1" customHeight="1" outlineLevel="2" x14ac:dyDescent="0.2">
      <c r="A258" s="19"/>
      <c r="B258" s="20">
        <v>100633</v>
      </c>
      <c r="C258" s="21" t="s">
        <v>262</v>
      </c>
      <c r="D258" s="22">
        <v>645.55999999999995</v>
      </c>
      <c r="E258" s="22">
        <f>D258/(1+$E$12/100)</f>
        <v>645.55999999999995</v>
      </c>
      <c r="F258" s="44" t="s">
        <v>16</v>
      </c>
      <c r="G258" s="17"/>
      <c r="H258" s="23">
        <f>ROUND(E258*G258,2)</f>
        <v>0</v>
      </c>
    </row>
    <row r="259" spans="1:8" s="1" customFormat="1" ht="104.1" customHeight="1" outlineLevel="2" x14ac:dyDescent="0.2">
      <c r="A259" s="19"/>
      <c r="B259" s="20">
        <v>94026</v>
      </c>
      <c r="C259" s="21" t="s">
        <v>263</v>
      </c>
      <c r="D259" s="22">
        <v>224.2</v>
      </c>
      <c r="E259" s="22">
        <f>D259/(1+$E$12/100)</f>
        <v>224.2</v>
      </c>
      <c r="F259" s="44" t="s">
        <v>16</v>
      </c>
      <c r="G259" s="17"/>
      <c r="H259" s="23">
        <f>ROUND(E259*G259,2)</f>
        <v>0</v>
      </c>
    </row>
    <row r="260" spans="1:8" s="1" customFormat="1" ht="104.1" customHeight="1" outlineLevel="2" x14ac:dyDescent="0.2">
      <c r="A260" s="19"/>
      <c r="B260" s="20">
        <v>94024</v>
      </c>
      <c r="C260" s="21" t="s">
        <v>264</v>
      </c>
      <c r="D260" s="22">
        <v>224.2</v>
      </c>
      <c r="E260" s="22">
        <f>D260/(1+$E$12/100)</f>
        <v>224.2</v>
      </c>
      <c r="F260" s="44" t="s">
        <v>16</v>
      </c>
      <c r="G260" s="17"/>
      <c r="H260" s="23">
        <f>ROUND(E260*G260,2)</f>
        <v>0</v>
      </c>
    </row>
    <row r="261" spans="1:8" s="1" customFormat="1" ht="104.1" customHeight="1" outlineLevel="2" x14ac:dyDescent="0.2">
      <c r="A261" s="19"/>
      <c r="B261" s="20">
        <v>94025</v>
      </c>
      <c r="C261" s="21" t="s">
        <v>265</v>
      </c>
      <c r="D261" s="22">
        <v>224.2</v>
      </c>
      <c r="E261" s="22">
        <f>D261/(1+$E$12/100)</f>
        <v>224.2</v>
      </c>
      <c r="F261" s="44" t="s">
        <v>16</v>
      </c>
      <c r="G261" s="17"/>
      <c r="H261" s="23">
        <f>ROUND(E261*G261,2)</f>
        <v>0</v>
      </c>
    </row>
    <row r="262" spans="1:8" s="1" customFormat="1" ht="104.1" customHeight="1" outlineLevel="2" x14ac:dyDescent="0.2">
      <c r="A262" s="19"/>
      <c r="B262" s="20">
        <v>94029</v>
      </c>
      <c r="C262" s="21" t="s">
        <v>266</v>
      </c>
      <c r="D262" s="22">
        <v>270.86</v>
      </c>
      <c r="E262" s="22">
        <f>D262/(1+$E$12/100)</f>
        <v>270.86</v>
      </c>
      <c r="F262" s="44" t="s">
        <v>16</v>
      </c>
      <c r="G262" s="17"/>
      <c r="H262" s="23">
        <f>ROUND(E262*G262,2)</f>
        <v>0</v>
      </c>
    </row>
    <row r="263" spans="1:8" s="1" customFormat="1" ht="104.1" customHeight="1" outlineLevel="2" x14ac:dyDescent="0.2">
      <c r="A263" s="19"/>
      <c r="B263" s="20">
        <v>94027</v>
      </c>
      <c r="C263" s="21" t="s">
        <v>267</v>
      </c>
      <c r="D263" s="22">
        <v>270.86</v>
      </c>
      <c r="E263" s="22">
        <f>D263/(1+$E$12/100)</f>
        <v>270.86</v>
      </c>
      <c r="F263" s="44" t="s">
        <v>16</v>
      </c>
      <c r="G263" s="17"/>
      <c r="H263" s="23">
        <f>ROUND(E263*G263,2)</f>
        <v>0</v>
      </c>
    </row>
    <row r="264" spans="1:8" s="1" customFormat="1" ht="104.1" customHeight="1" outlineLevel="2" x14ac:dyDescent="0.2">
      <c r="A264" s="19"/>
      <c r="B264" s="20">
        <v>94028</v>
      </c>
      <c r="C264" s="21" t="s">
        <v>268</v>
      </c>
      <c r="D264" s="22">
        <v>270.86</v>
      </c>
      <c r="E264" s="22">
        <f>D264/(1+$E$12/100)</f>
        <v>270.86</v>
      </c>
      <c r="F264" s="44" t="s">
        <v>16</v>
      </c>
      <c r="G264" s="17"/>
      <c r="H264" s="23">
        <f>ROUND(E264*G264,2)</f>
        <v>0</v>
      </c>
    </row>
    <row r="265" spans="1:8" s="1" customFormat="1" ht="104.1" customHeight="1" outlineLevel="2" x14ac:dyDescent="0.2">
      <c r="A265" s="19"/>
      <c r="B265" s="20">
        <v>117391</v>
      </c>
      <c r="C265" s="21" t="s">
        <v>269</v>
      </c>
      <c r="D265" s="22">
        <v>421.25</v>
      </c>
      <c r="E265" s="22">
        <f>D265/(1+$E$12/100)</f>
        <v>421.25</v>
      </c>
      <c r="F265" s="44" t="s">
        <v>16</v>
      </c>
      <c r="G265" s="17"/>
      <c r="H265" s="23">
        <f>ROUND(E265*G265,2)</f>
        <v>0</v>
      </c>
    </row>
    <row r="266" spans="1:8" s="1" customFormat="1" ht="104.1" customHeight="1" outlineLevel="2" x14ac:dyDescent="0.2">
      <c r="A266" s="19"/>
      <c r="B266" s="20">
        <v>117392</v>
      </c>
      <c r="C266" s="21" t="s">
        <v>270</v>
      </c>
      <c r="D266" s="22">
        <v>421.25</v>
      </c>
      <c r="E266" s="22">
        <f>D266/(1+$E$12/100)</f>
        <v>421.25</v>
      </c>
      <c r="F266" s="44" t="s">
        <v>16</v>
      </c>
      <c r="G266" s="17"/>
      <c r="H266" s="23">
        <f>ROUND(E266*G266,2)</f>
        <v>0</v>
      </c>
    </row>
    <row r="267" spans="1:8" s="1" customFormat="1" ht="104.1" customHeight="1" outlineLevel="2" x14ac:dyDescent="0.2">
      <c r="A267" s="19"/>
      <c r="B267" s="20">
        <v>117393</v>
      </c>
      <c r="C267" s="21" t="s">
        <v>271</v>
      </c>
      <c r="D267" s="22">
        <v>421.25</v>
      </c>
      <c r="E267" s="22">
        <f>D267/(1+$E$12/100)</f>
        <v>421.25</v>
      </c>
      <c r="F267" s="44" t="s">
        <v>16</v>
      </c>
      <c r="G267" s="17"/>
      <c r="H267" s="23">
        <f>ROUND(E267*G267,2)</f>
        <v>0</v>
      </c>
    </row>
    <row r="268" spans="1:8" s="1" customFormat="1" ht="104.1" customHeight="1" outlineLevel="2" x14ac:dyDescent="0.2">
      <c r="A268" s="19"/>
      <c r="B268" s="20">
        <v>117394</v>
      </c>
      <c r="C268" s="21" t="s">
        <v>272</v>
      </c>
      <c r="D268" s="22">
        <v>421.25</v>
      </c>
      <c r="E268" s="22">
        <f>D268/(1+$E$12/100)</f>
        <v>421.25</v>
      </c>
      <c r="F268" s="44" t="s">
        <v>16</v>
      </c>
      <c r="G268" s="17"/>
      <c r="H268" s="23">
        <f>ROUND(E268*G268,2)</f>
        <v>0</v>
      </c>
    </row>
    <row r="269" spans="1:8" s="1" customFormat="1" ht="104.1" customHeight="1" outlineLevel="2" x14ac:dyDescent="0.2">
      <c r="A269" s="19"/>
      <c r="B269" s="20">
        <v>117395</v>
      </c>
      <c r="C269" s="21" t="s">
        <v>273</v>
      </c>
      <c r="D269" s="22">
        <v>531.97</v>
      </c>
      <c r="E269" s="22">
        <f>D269/(1+$E$12/100)</f>
        <v>531.97</v>
      </c>
      <c r="F269" s="44" t="s">
        <v>16</v>
      </c>
      <c r="G269" s="17"/>
      <c r="H269" s="23">
        <f>ROUND(E269*G269,2)</f>
        <v>0</v>
      </c>
    </row>
    <row r="270" spans="1:8" s="1" customFormat="1" ht="104.1" customHeight="1" outlineLevel="2" x14ac:dyDescent="0.2">
      <c r="A270" s="19"/>
      <c r="B270" s="20">
        <v>117397</v>
      </c>
      <c r="C270" s="21" t="s">
        <v>274</v>
      </c>
      <c r="D270" s="22">
        <v>531.97</v>
      </c>
      <c r="E270" s="22">
        <f>D270/(1+$E$12/100)</f>
        <v>531.97</v>
      </c>
      <c r="F270" s="44" t="s">
        <v>16</v>
      </c>
      <c r="G270" s="17"/>
      <c r="H270" s="23">
        <f>ROUND(E270*G270,2)</f>
        <v>0</v>
      </c>
    </row>
    <row r="271" spans="1:8" s="1" customFormat="1" ht="104.1" customHeight="1" outlineLevel="2" x14ac:dyDescent="0.2">
      <c r="A271" s="19"/>
      <c r="B271" s="20">
        <v>117398</v>
      </c>
      <c r="C271" s="21" t="s">
        <v>275</v>
      </c>
      <c r="D271" s="22">
        <v>531.97</v>
      </c>
      <c r="E271" s="22">
        <f>D271/(1+$E$12/100)</f>
        <v>531.97</v>
      </c>
      <c r="F271" s="44" t="s">
        <v>16</v>
      </c>
      <c r="G271" s="17"/>
      <c r="H271" s="23">
        <f>ROUND(E271*G271,2)</f>
        <v>0</v>
      </c>
    </row>
    <row r="272" spans="1:8" s="1" customFormat="1" ht="104.1" customHeight="1" outlineLevel="2" x14ac:dyDescent="0.2">
      <c r="A272" s="19"/>
      <c r="B272" s="20">
        <v>117401</v>
      </c>
      <c r="C272" s="21" t="s">
        <v>276</v>
      </c>
      <c r="D272" s="22">
        <v>712.18</v>
      </c>
      <c r="E272" s="22">
        <f>D272/(1+$E$12/100)</f>
        <v>712.18</v>
      </c>
      <c r="F272" s="44" t="s">
        <v>16</v>
      </c>
      <c r="G272" s="17"/>
      <c r="H272" s="23">
        <f>ROUND(E272*G272,2)</f>
        <v>0</v>
      </c>
    </row>
    <row r="273" spans="1:8" s="1" customFormat="1" ht="104.1" customHeight="1" outlineLevel="2" x14ac:dyDescent="0.2">
      <c r="A273" s="19"/>
      <c r="B273" s="20">
        <v>117404</v>
      </c>
      <c r="C273" s="21" t="s">
        <v>277</v>
      </c>
      <c r="D273" s="22">
        <v>712.18</v>
      </c>
      <c r="E273" s="22">
        <f>D273/(1+$E$12/100)</f>
        <v>712.18</v>
      </c>
      <c r="F273" s="44" t="s">
        <v>16</v>
      </c>
      <c r="G273" s="17"/>
      <c r="H273" s="23">
        <f>ROUND(E273*G273,2)</f>
        <v>0</v>
      </c>
    </row>
    <row r="274" spans="1:8" s="1" customFormat="1" ht="104.1" customHeight="1" outlineLevel="2" x14ac:dyDescent="0.2">
      <c r="A274" s="19"/>
      <c r="B274" s="20">
        <v>117407</v>
      </c>
      <c r="C274" s="21" t="s">
        <v>278</v>
      </c>
      <c r="D274" s="22">
        <v>452.68</v>
      </c>
      <c r="E274" s="22">
        <f>D274/(1+$E$12/100)</f>
        <v>452.68</v>
      </c>
      <c r="F274" s="44" t="s">
        <v>16</v>
      </c>
      <c r="G274" s="17"/>
      <c r="H274" s="23">
        <f>ROUND(E274*G274,2)</f>
        <v>0</v>
      </c>
    </row>
    <row r="275" spans="1:8" s="1" customFormat="1" ht="104.1" customHeight="1" outlineLevel="2" x14ac:dyDescent="0.2">
      <c r="A275" s="19"/>
      <c r="B275" s="20">
        <v>117409</v>
      </c>
      <c r="C275" s="21" t="s">
        <v>279</v>
      </c>
      <c r="D275" s="22">
        <v>452.68</v>
      </c>
      <c r="E275" s="22">
        <f>D275/(1+$E$12/100)</f>
        <v>452.68</v>
      </c>
      <c r="F275" s="44" t="s">
        <v>16</v>
      </c>
      <c r="G275" s="17"/>
      <c r="H275" s="23">
        <f>ROUND(E275*G275,2)</f>
        <v>0</v>
      </c>
    </row>
    <row r="276" spans="1:8" s="1" customFormat="1" ht="104.1" customHeight="1" outlineLevel="2" x14ac:dyDescent="0.2">
      <c r="A276" s="19"/>
      <c r="B276" s="20">
        <v>117410</v>
      </c>
      <c r="C276" s="21" t="s">
        <v>280</v>
      </c>
      <c r="D276" s="22">
        <v>673.27</v>
      </c>
      <c r="E276" s="22">
        <f>D276/(1+$E$12/100)</f>
        <v>673.27</v>
      </c>
      <c r="F276" s="44" t="s">
        <v>16</v>
      </c>
      <c r="G276" s="17"/>
      <c r="H276" s="23">
        <f>ROUND(E276*G276,2)</f>
        <v>0</v>
      </c>
    </row>
    <row r="277" spans="1:8" s="1" customFormat="1" ht="104.1" customHeight="1" outlineLevel="2" x14ac:dyDescent="0.2">
      <c r="A277" s="19"/>
      <c r="B277" s="20">
        <v>117411</v>
      </c>
      <c r="C277" s="21" t="s">
        <v>281</v>
      </c>
      <c r="D277" s="22">
        <v>782.83</v>
      </c>
      <c r="E277" s="22">
        <f>D277/(1+$E$12/100)</f>
        <v>782.83</v>
      </c>
      <c r="F277" s="44" t="s">
        <v>16</v>
      </c>
      <c r="G277" s="17"/>
      <c r="H277" s="23">
        <f>ROUND(E277*G277,2)</f>
        <v>0</v>
      </c>
    </row>
    <row r="278" spans="1:8" s="1" customFormat="1" ht="104.1" customHeight="1" outlineLevel="2" x14ac:dyDescent="0.2">
      <c r="A278" s="19"/>
      <c r="B278" s="20">
        <v>117412</v>
      </c>
      <c r="C278" s="21" t="s">
        <v>282</v>
      </c>
      <c r="D278" s="22">
        <v>934.2</v>
      </c>
      <c r="E278" s="22">
        <f>D278/(1+$E$12/100)</f>
        <v>934.2</v>
      </c>
      <c r="F278" s="44" t="s">
        <v>16</v>
      </c>
      <c r="G278" s="17"/>
      <c r="H278" s="23">
        <f>ROUND(E278*G278,2)</f>
        <v>0</v>
      </c>
    </row>
    <row r="279" spans="1:8" s="1" customFormat="1" ht="104.1" customHeight="1" outlineLevel="2" x14ac:dyDescent="0.2">
      <c r="A279" s="19"/>
      <c r="B279" s="20">
        <v>117415</v>
      </c>
      <c r="C279" s="21" t="s">
        <v>283</v>
      </c>
      <c r="D279" s="22">
        <v>487.29</v>
      </c>
      <c r="E279" s="22">
        <f>D279/(1+$E$12/100)</f>
        <v>487.29</v>
      </c>
      <c r="F279" s="44" t="s">
        <v>16</v>
      </c>
      <c r="G279" s="17"/>
      <c r="H279" s="23">
        <f>ROUND(E279*G279,2)</f>
        <v>0</v>
      </c>
    </row>
    <row r="280" spans="1:8" s="1" customFormat="1" ht="104.1" customHeight="1" outlineLevel="2" x14ac:dyDescent="0.2">
      <c r="A280" s="19"/>
      <c r="B280" s="20">
        <v>117416</v>
      </c>
      <c r="C280" s="21" t="s">
        <v>284</v>
      </c>
      <c r="D280" s="22">
        <v>487.29</v>
      </c>
      <c r="E280" s="22">
        <f>D280/(1+$E$12/100)</f>
        <v>487.29</v>
      </c>
      <c r="F280" s="44" t="s">
        <v>16</v>
      </c>
      <c r="G280" s="17"/>
      <c r="H280" s="23">
        <f>ROUND(E280*G280,2)</f>
        <v>0</v>
      </c>
    </row>
    <row r="281" spans="1:8" s="1" customFormat="1" ht="104.1" customHeight="1" outlineLevel="2" x14ac:dyDescent="0.2">
      <c r="A281" s="19"/>
      <c r="B281" s="20">
        <v>117418</v>
      </c>
      <c r="C281" s="21" t="s">
        <v>285</v>
      </c>
      <c r="D281" s="22">
        <v>569.74</v>
      </c>
      <c r="E281" s="22">
        <f>D281/(1+$E$12/100)</f>
        <v>569.74</v>
      </c>
      <c r="F281" s="44" t="s">
        <v>16</v>
      </c>
      <c r="G281" s="17"/>
      <c r="H281" s="23">
        <f>ROUND(E281*G281,2)</f>
        <v>0</v>
      </c>
    </row>
    <row r="282" spans="1:8" s="1" customFormat="1" ht="104.1" customHeight="1" outlineLevel="2" x14ac:dyDescent="0.2">
      <c r="A282" s="19"/>
      <c r="B282" s="20">
        <v>117419</v>
      </c>
      <c r="C282" s="21" t="s">
        <v>286</v>
      </c>
      <c r="D282" s="22">
        <v>569.74</v>
      </c>
      <c r="E282" s="22">
        <f>D282/(1+$E$12/100)</f>
        <v>569.74</v>
      </c>
      <c r="F282" s="44" t="s">
        <v>16</v>
      </c>
      <c r="G282" s="17"/>
      <c r="H282" s="23">
        <f>ROUND(E282*G282,2)</f>
        <v>0</v>
      </c>
    </row>
    <row r="283" spans="1:8" s="1" customFormat="1" ht="104.1" customHeight="1" outlineLevel="2" x14ac:dyDescent="0.2">
      <c r="A283" s="19"/>
      <c r="B283" s="20">
        <v>92435</v>
      </c>
      <c r="C283" s="21" t="s">
        <v>287</v>
      </c>
      <c r="D283" s="22">
        <v>399.56</v>
      </c>
      <c r="E283" s="22">
        <f>D283/(1+$E$12/100)</f>
        <v>399.56</v>
      </c>
      <c r="F283" s="44" t="s">
        <v>16</v>
      </c>
      <c r="G283" s="17"/>
      <c r="H283" s="23">
        <f>ROUND(E283*G283,2)</f>
        <v>0</v>
      </c>
    </row>
    <row r="284" spans="1:8" s="1" customFormat="1" ht="104.1" customHeight="1" outlineLevel="2" x14ac:dyDescent="0.2">
      <c r="A284" s="19"/>
      <c r="B284" s="20">
        <v>92434</v>
      </c>
      <c r="C284" s="21" t="s">
        <v>288</v>
      </c>
      <c r="D284" s="22">
        <v>399.56</v>
      </c>
      <c r="E284" s="22">
        <f>D284/(1+$E$12/100)</f>
        <v>399.56</v>
      </c>
      <c r="F284" s="44" t="s">
        <v>16</v>
      </c>
      <c r="G284" s="17"/>
      <c r="H284" s="23">
        <f>ROUND(E284*G284,2)</f>
        <v>0</v>
      </c>
    </row>
    <row r="285" spans="1:8" s="1" customFormat="1" ht="104.1" customHeight="1" outlineLevel="2" x14ac:dyDescent="0.2">
      <c r="A285" s="19"/>
      <c r="B285" s="20">
        <v>92436</v>
      </c>
      <c r="C285" s="21" t="s">
        <v>289</v>
      </c>
      <c r="D285" s="22">
        <v>708.5</v>
      </c>
      <c r="E285" s="22">
        <f>D285/(1+$E$12/100)</f>
        <v>708.5</v>
      </c>
      <c r="F285" s="44" t="s">
        <v>16</v>
      </c>
      <c r="G285" s="17"/>
      <c r="H285" s="23">
        <f>ROUND(E285*G285,2)</f>
        <v>0</v>
      </c>
    </row>
    <row r="286" spans="1:8" s="1" customFormat="1" ht="104.1" customHeight="1" outlineLevel="2" x14ac:dyDescent="0.2">
      <c r="A286" s="19"/>
      <c r="B286" s="20">
        <v>34340</v>
      </c>
      <c r="C286" s="21" t="s">
        <v>290</v>
      </c>
      <c r="D286" s="22">
        <v>370.43</v>
      </c>
      <c r="E286" s="22">
        <f>D286/(1+$E$12/100)</f>
        <v>370.43</v>
      </c>
      <c r="F286" s="44" t="s">
        <v>16</v>
      </c>
      <c r="G286" s="17"/>
      <c r="H286" s="23">
        <f>ROUND(E286*G286,2)</f>
        <v>0</v>
      </c>
    </row>
    <row r="287" spans="1:8" s="1" customFormat="1" ht="104.1" customHeight="1" outlineLevel="2" x14ac:dyDescent="0.2">
      <c r="A287" s="19"/>
      <c r="B287" s="20">
        <v>34349</v>
      </c>
      <c r="C287" s="21" t="s">
        <v>291</v>
      </c>
      <c r="D287" s="22">
        <v>379.02</v>
      </c>
      <c r="E287" s="22">
        <f>D287/(1+$E$12/100)</f>
        <v>379.02</v>
      </c>
      <c r="F287" s="44" t="s">
        <v>16</v>
      </c>
      <c r="G287" s="17"/>
      <c r="H287" s="23">
        <f>ROUND(E287*G287,2)</f>
        <v>0</v>
      </c>
    </row>
    <row r="288" spans="1:8" s="1" customFormat="1" ht="104.1" customHeight="1" outlineLevel="2" x14ac:dyDescent="0.2">
      <c r="A288" s="19"/>
      <c r="B288" s="20">
        <v>35263</v>
      </c>
      <c r="C288" s="21" t="s">
        <v>292</v>
      </c>
      <c r="D288" s="22">
        <v>290.14</v>
      </c>
      <c r="E288" s="22">
        <f>D288/(1+$E$12/100)</f>
        <v>290.14</v>
      </c>
      <c r="F288" s="44" t="s">
        <v>16</v>
      </c>
      <c r="G288" s="17"/>
      <c r="H288" s="23">
        <f>ROUND(E288*G288,2)</f>
        <v>0</v>
      </c>
    </row>
    <row r="289" spans="1:8" s="1" customFormat="1" ht="104.1" customHeight="1" outlineLevel="2" x14ac:dyDescent="0.2">
      <c r="A289" s="19"/>
      <c r="B289" s="20">
        <v>35272</v>
      </c>
      <c r="C289" s="21" t="s">
        <v>293</v>
      </c>
      <c r="D289" s="22">
        <v>367.43</v>
      </c>
      <c r="E289" s="22">
        <f>D289/(1+$E$12/100)</f>
        <v>367.43</v>
      </c>
      <c r="F289" s="44" t="s">
        <v>16</v>
      </c>
      <c r="G289" s="17"/>
      <c r="H289" s="23">
        <f>ROUND(E289*G289,2)</f>
        <v>0</v>
      </c>
    </row>
    <row r="290" spans="1:8" s="1" customFormat="1" ht="104.1" customHeight="1" outlineLevel="2" x14ac:dyDescent="0.2">
      <c r="A290" s="19"/>
      <c r="B290" s="20">
        <v>35282</v>
      </c>
      <c r="C290" s="21" t="s">
        <v>294</v>
      </c>
      <c r="D290" s="22">
        <v>318.62</v>
      </c>
      <c r="E290" s="22">
        <f>D290/(1+$E$12/100)</f>
        <v>318.62</v>
      </c>
      <c r="F290" s="44" t="s">
        <v>16</v>
      </c>
      <c r="G290" s="17"/>
      <c r="H290" s="23">
        <f>ROUND(E290*G290,2)</f>
        <v>0</v>
      </c>
    </row>
    <row r="291" spans="1:8" s="1" customFormat="1" ht="104.1" customHeight="1" outlineLevel="2" x14ac:dyDescent="0.2">
      <c r="A291" s="19"/>
      <c r="B291" s="20">
        <v>35287</v>
      </c>
      <c r="C291" s="21" t="s">
        <v>295</v>
      </c>
      <c r="D291" s="22">
        <v>318.62</v>
      </c>
      <c r="E291" s="22">
        <f>D291/(1+$E$12/100)</f>
        <v>318.62</v>
      </c>
      <c r="F291" s="44" t="s">
        <v>16</v>
      </c>
      <c r="G291" s="17"/>
      <c r="H291" s="23">
        <f>ROUND(E291*G291,2)</f>
        <v>0</v>
      </c>
    </row>
    <row r="292" spans="1:8" s="1" customFormat="1" ht="104.1" customHeight="1" outlineLevel="2" x14ac:dyDescent="0.2">
      <c r="A292" s="19"/>
      <c r="B292" s="20">
        <v>35329</v>
      </c>
      <c r="C292" s="21" t="s">
        <v>296</v>
      </c>
      <c r="D292" s="22">
        <v>1318.93</v>
      </c>
      <c r="E292" s="22">
        <f>D292/(1+$E$12/100)</f>
        <v>1318.93</v>
      </c>
      <c r="F292" s="44" t="s">
        <v>16</v>
      </c>
      <c r="G292" s="17"/>
      <c r="H292" s="23">
        <f>ROUND(E292*G292,2)</f>
        <v>0</v>
      </c>
    </row>
    <row r="293" spans="1:8" s="1" customFormat="1" ht="104.1" customHeight="1" outlineLevel="2" x14ac:dyDescent="0.2">
      <c r="A293" s="19"/>
      <c r="B293" s="20">
        <v>35354</v>
      </c>
      <c r="C293" s="21" t="s">
        <v>297</v>
      </c>
      <c r="D293" s="22">
        <v>399.77</v>
      </c>
      <c r="E293" s="22">
        <f>D293/(1+$E$12/100)</f>
        <v>399.77</v>
      </c>
      <c r="F293" s="44" t="s">
        <v>16</v>
      </c>
      <c r="G293" s="17"/>
      <c r="H293" s="23">
        <f>ROUND(E293*G293,2)</f>
        <v>0</v>
      </c>
    </row>
    <row r="294" spans="1:8" s="1" customFormat="1" ht="104.1" customHeight="1" outlineLevel="2" x14ac:dyDescent="0.2">
      <c r="A294" s="13"/>
      <c r="B294" s="14">
        <v>7862</v>
      </c>
      <c r="C294" s="15" t="s">
        <v>298</v>
      </c>
      <c r="D294" s="16">
        <v>93.6</v>
      </c>
      <c r="E294" s="16">
        <f>D294/(1+$E$12/100)</f>
        <v>93.6</v>
      </c>
      <c r="F294" s="44" t="s">
        <v>16</v>
      </c>
      <c r="G294" s="17"/>
      <c r="H294" s="18">
        <f>ROUND(E294*G294,2)</f>
        <v>0</v>
      </c>
    </row>
    <row r="295" spans="1:8" s="1" customFormat="1" ht="104.1" customHeight="1" outlineLevel="2" x14ac:dyDescent="0.2">
      <c r="A295" s="13"/>
      <c r="B295" s="14">
        <v>15178</v>
      </c>
      <c r="C295" s="15" t="s">
        <v>299</v>
      </c>
      <c r="D295" s="16">
        <v>172.9</v>
      </c>
      <c r="E295" s="16">
        <f>D295/(1+$E$12/100)</f>
        <v>172.9</v>
      </c>
      <c r="F295" s="44" t="s">
        <v>16</v>
      </c>
      <c r="G295" s="17"/>
      <c r="H295" s="18">
        <f>ROUND(E295*G295,2)</f>
        <v>0</v>
      </c>
    </row>
    <row r="296" spans="1:8" s="1" customFormat="1" ht="104.1" customHeight="1" outlineLevel="2" x14ac:dyDescent="0.2">
      <c r="A296" s="13"/>
      <c r="B296" s="14">
        <v>35036</v>
      </c>
      <c r="C296" s="15" t="s">
        <v>300</v>
      </c>
      <c r="D296" s="16">
        <v>234</v>
      </c>
      <c r="E296" s="16">
        <f>D296/(1+$E$12/100)</f>
        <v>234</v>
      </c>
      <c r="F296" s="44" t="s">
        <v>16</v>
      </c>
      <c r="G296" s="17"/>
      <c r="H296" s="18">
        <f>ROUND(E296*G296,2)</f>
        <v>0</v>
      </c>
    </row>
    <row r="297" spans="1:8" s="1" customFormat="1" ht="104.1" customHeight="1" outlineLevel="2" x14ac:dyDescent="0.2">
      <c r="A297" s="13"/>
      <c r="B297" s="14">
        <v>66426</v>
      </c>
      <c r="C297" s="15" t="s">
        <v>301</v>
      </c>
      <c r="D297" s="16">
        <v>136.5</v>
      </c>
      <c r="E297" s="16">
        <f>D297/(1+$E$12/100)</f>
        <v>136.5</v>
      </c>
      <c r="F297" s="44" t="s">
        <v>16</v>
      </c>
      <c r="G297" s="17"/>
      <c r="H297" s="18">
        <f>ROUND(E297*G297,2)</f>
        <v>0</v>
      </c>
    </row>
    <row r="298" spans="1:8" s="1" customFormat="1" ht="104.1" customHeight="1" outlineLevel="2" x14ac:dyDescent="0.2">
      <c r="A298" s="13"/>
      <c r="B298" s="14">
        <v>40880</v>
      </c>
      <c r="C298" s="15" t="s">
        <v>302</v>
      </c>
      <c r="D298" s="16">
        <v>273</v>
      </c>
      <c r="E298" s="16">
        <f>D298/(1+$E$12/100)</f>
        <v>273</v>
      </c>
      <c r="F298" s="44" t="s">
        <v>16</v>
      </c>
      <c r="G298" s="17"/>
      <c r="H298" s="18">
        <f>ROUND(E298*G298,2)</f>
        <v>0</v>
      </c>
    </row>
    <row r="299" spans="1:8" s="1" customFormat="1" ht="104.1" customHeight="1" outlineLevel="2" x14ac:dyDescent="0.2">
      <c r="A299" s="13"/>
      <c r="B299" s="14">
        <v>110453</v>
      </c>
      <c r="C299" s="15" t="s">
        <v>303</v>
      </c>
      <c r="D299" s="16">
        <v>910</v>
      </c>
      <c r="E299" s="16">
        <f>D299/(1+$E$12/100)</f>
        <v>910</v>
      </c>
      <c r="F299" s="44" t="s">
        <v>16</v>
      </c>
      <c r="G299" s="17"/>
      <c r="H299" s="18">
        <f>ROUND(E299*G299,2)</f>
        <v>0</v>
      </c>
    </row>
    <row r="300" spans="1:8" s="1" customFormat="1" ht="104.1" customHeight="1" outlineLevel="2" x14ac:dyDescent="0.2">
      <c r="A300" s="13"/>
      <c r="B300" s="14">
        <v>23270</v>
      </c>
      <c r="C300" s="15" t="s">
        <v>304</v>
      </c>
      <c r="D300" s="16">
        <v>84.11</v>
      </c>
      <c r="E300" s="16">
        <f>D300/(1+$E$12/100)</f>
        <v>84.11</v>
      </c>
      <c r="F300" s="44" t="s">
        <v>16</v>
      </c>
      <c r="G300" s="17"/>
      <c r="H300" s="18">
        <f>ROUND(E300*G300,2)</f>
        <v>0</v>
      </c>
    </row>
    <row r="301" spans="1:8" s="1" customFormat="1" ht="104.1" customHeight="1" outlineLevel="2" x14ac:dyDescent="0.2">
      <c r="A301" s="13"/>
      <c r="B301" s="14">
        <v>23271</v>
      </c>
      <c r="C301" s="15" t="s">
        <v>305</v>
      </c>
      <c r="D301" s="16">
        <v>139.47999999999999</v>
      </c>
      <c r="E301" s="16">
        <f>D301/(1+$E$12/100)</f>
        <v>139.47999999999999</v>
      </c>
      <c r="F301" s="44" t="s">
        <v>16</v>
      </c>
      <c r="G301" s="17"/>
      <c r="H301" s="18">
        <f>ROUND(E301*G301,2)</f>
        <v>0</v>
      </c>
    </row>
    <row r="302" spans="1:8" s="1" customFormat="1" ht="104.1" customHeight="1" outlineLevel="2" x14ac:dyDescent="0.2">
      <c r="A302" s="13"/>
      <c r="B302" s="14">
        <v>23272</v>
      </c>
      <c r="C302" s="15" t="s">
        <v>306</v>
      </c>
      <c r="D302" s="16">
        <v>230.18</v>
      </c>
      <c r="E302" s="16">
        <f>D302/(1+$E$12/100)</f>
        <v>230.18</v>
      </c>
      <c r="F302" s="44" t="s">
        <v>16</v>
      </c>
      <c r="G302" s="17"/>
      <c r="H302" s="18">
        <f>ROUND(E302*G302,2)</f>
        <v>0</v>
      </c>
    </row>
    <row r="303" spans="1:8" s="1" customFormat="1" ht="104.1" customHeight="1" outlineLevel="2" x14ac:dyDescent="0.2">
      <c r="A303" s="13"/>
      <c r="B303" s="14">
        <v>1306</v>
      </c>
      <c r="C303" s="15" t="s">
        <v>307</v>
      </c>
      <c r="D303" s="16">
        <v>70.09</v>
      </c>
      <c r="E303" s="16">
        <f>D303/(1+$E$12/100)</f>
        <v>70.09</v>
      </c>
      <c r="F303" s="44" t="s">
        <v>16</v>
      </c>
      <c r="G303" s="17"/>
      <c r="H303" s="18">
        <f>ROUND(E303*G303,2)</f>
        <v>0</v>
      </c>
    </row>
    <row r="304" spans="1:8" s="1" customFormat="1" ht="104.1" customHeight="1" outlineLevel="2" x14ac:dyDescent="0.2">
      <c r="A304" s="13"/>
      <c r="B304" s="14">
        <v>1308</v>
      </c>
      <c r="C304" s="15" t="s">
        <v>308</v>
      </c>
      <c r="D304" s="16">
        <v>112.85</v>
      </c>
      <c r="E304" s="16">
        <f>D304/(1+$E$12/100)</f>
        <v>112.85</v>
      </c>
      <c r="F304" s="44" t="s">
        <v>16</v>
      </c>
      <c r="G304" s="17"/>
      <c r="H304" s="18">
        <f>ROUND(E304*G304,2)</f>
        <v>0</v>
      </c>
    </row>
    <row r="305" spans="1:8" s="1" customFormat="1" ht="104.1" customHeight="1" outlineLevel="2" x14ac:dyDescent="0.2">
      <c r="A305" s="13"/>
      <c r="B305" s="14">
        <v>1309</v>
      </c>
      <c r="C305" s="15" t="s">
        <v>309</v>
      </c>
      <c r="D305" s="16">
        <v>190.65</v>
      </c>
      <c r="E305" s="16">
        <f>D305/(1+$E$12/100)</f>
        <v>190.65</v>
      </c>
      <c r="F305" s="44" t="s">
        <v>16</v>
      </c>
      <c r="G305" s="17"/>
      <c r="H305" s="18">
        <f>ROUND(E305*G305,2)</f>
        <v>0</v>
      </c>
    </row>
    <row r="306" spans="1:8" s="1" customFormat="1" ht="104.1" customHeight="1" outlineLevel="2" x14ac:dyDescent="0.2">
      <c r="A306" s="13"/>
      <c r="B306" s="14">
        <v>68130</v>
      </c>
      <c r="C306" s="15" t="s">
        <v>310</v>
      </c>
      <c r="D306" s="16">
        <v>1525.64</v>
      </c>
      <c r="E306" s="16">
        <f>D306/(1+$E$12/100)</f>
        <v>1525.64</v>
      </c>
      <c r="F306" s="44" t="s">
        <v>16</v>
      </c>
      <c r="G306" s="17"/>
      <c r="H306" s="18">
        <f>ROUND(E306*G306,2)</f>
        <v>0</v>
      </c>
    </row>
    <row r="307" spans="1:8" s="1" customFormat="1" ht="104.1" customHeight="1" outlineLevel="2" x14ac:dyDescent="0.2">
      <c r="A307" s="19"/>
      <c r="B307" s="20">
        <v>9101</v>
      </c>
      <c r="C307" s="21" t="s">
        <v>311</v>
      </c>
      <c r="D307" s="22">
        <v>124.4</v>
      </c>
      <c r="E307" s="22">
        <f>D307/(1+$E$12/100)</f>
        <v>124.4</v>
      </c>
      <c r="F307" s="44" t="s">
        <v>16</v>
      </c>
      <c r="G307" s="17"/>
      <c r="H307" s="23">
        <f>ROUND(E307*G307,2)</f>
        <v>0</v>
      </c>
    </row>
    <row r="308" spans="1:8" s="1" customFormat="1" ht="104.1" customHeight="1" outlineLevel="2" x14ac:dyDescent="0.2">
      <c r="A308" s="19"/>
      <c r="B308" s="20">
        <v>9102</v>
      </c>
      <c r="C308" s="21" t="s">
        <v>312</v>
      </c>
      <c r="D308" s="22">
        <v>112.38</v>
      </c>
      <c r="E308" s="22">
        <f>D308/(1+$E$12/100)</f>
        <v>112.38</v>
      </c>
      <c r="F308" s="44" t="s">
        <v>16</v>
      </c>
      <c r="G308" s="17"/>
      <c r="H308" s="23">
        <f>ROUND(E308*G308,2)</f>
        <v>0</v>
      </c>
    </row>
    <row r="309" spans="1:8" s="1" customFormat="1" ht="104.1" customHeight="1" outlineLevel="2" x14ac:dyDescent="0.2">
      <c r="A309" s="13"/>
      <c r="B309" s="14">
        <v>121991</v>
      </c>
      <c r="C309" s="15" t="s">
        <v>313</v>
      </c>
      <c r="D309" s="16">
        <v>30.46</v>
      </c>
      <c r="E309" s="16">
        <f>D309/(1+$E$12/100)</f>
        <v>30.46</v>
      </c>
      <c r="F309" s="44" t="s">
        <v>16</v>
      </c>
      <c r="G309" s="17"/>
      <c r="H309" s="18">
        <f>ROUND(E309*G309,2)</f>
        <v>0</v>
      </c>
    </row>
    <row r="310" spans="1:8" s="1" customFormat="1" ht="104.1" customHeight="1" outlineLevel="2" x14ac:dyDescent="0.2">
      <c r="A310" s="13"/>
      <c r="B310" s="14">
        <v>62783</v>
      </c>
      <c r="C310" s="15" t="s">
        <v>314</v>
      </c>
      <c r="D310" s="16">
        <v>34</v>
      </c>
      <c r="E310" s="16">
        <f>D310/(1+$E$12/100)</f>
        <v>34</v>
      </c>
      <c r="F310" s="44" t="s">
        <v>16</v>
      </c>
      <c r="G310" s="17"/>
      <c r="H310" s="18">
        <f>ROUND(E310*G310,2)</f>
        <v>0</v>
      </c>
    </row>
    <row r="311" spans="1:8" s="1" customFormat="1" ht="104.1" customHeight="1" outlineLevel="2" x14ac:dyDescent="0.2">
      <c r="A311" s="13"/>
      <c r="B311" s="14">
        <v>105829</v>
      </c>
      <c r="C311" s="15" t="s">
        <v>315</v>
      </c>
      <c r="D311" s="16">
        <v>44.55</v>
      </c>
      <c r="E311" s="16">
        <f>D311/(1+$E$12/100)</f>
        <v>44.55</v>
      </c>
      <c r="F311" s="44" t="s">
        <v>16</v>
      </c>
      <c r="G311" s="17"/>
      <c r="H311" s="18">
        <f>ROUND(E311*G311,2)</f>
        <v>0</v>
      </c>
    </row>
    <row r="312" spans="1:8" s="1" customFormat="1" ht="104.1" customHeight="1" outlineLevel="2" x14ac:dyDescent="0.2">
      <c r="A312" s="13"/>
      <c r="B312" s="14">
        <v>121992</v>
      </c>
      <c r="C312" s="15" t="s">
        <v>316</v>
      </c>
      <c r="D312" s="16">
        <v>38.36</v>
      </c>
      <c r="E312" s="16">
        <f>D312/(1+$E$12/100)</f>
        <v>38.36</v>
      </c>
      <c r="F312" s="44" t="s">
        <v>16</v>
      </c>
      <c r="G312" s="17"/>
      <c r="H312" s="18">
        <f>ROUND(E312*G312,2)</f>
        <v>0</v>
      </c>
    </row>
    <row r="313" spans="1:8" s="1" customFormat="1" ht="104.1" customHeight="1" outlineLevel="2" x14ac:dyDescent="0.2">
      <c r="A313" s="13"/>
      <c r="B313" s="14">
        <v>81341</v>
      </c>
      <c r="C313" s="15" t="s">
        <v>317</v>
      </c>
      <c r="D313" s="16">
        <v>38.590000000000003</v>
      </c>
      <c r="E313" s="16">
        <f>D313/(1+$E$12/100)</f>
        <v>38.590000000000003</v>
      </c>
      <c r="F313" s="44" t="s">
        <v>16</v>
      </c>
      <c r="G313" s="17"/>
      <c r="H313" s="18">
        <f>ROUND(E313*G313,2)</f>
        <v>0</v>
      </c>
    </row>
    <row r="314" spans="1:8" s="1" customFormat="1" ht="104.1" customHeight="1" outlineLevel="2" x14ac:dyDescent="0.2">
      <c r="A314" s="13"/>
      <c r="B314" s="14">
        <v>121993</v>
      </c>
      <c r="C314" s="15" t="s">
        <v>318</v>
      </c>
      <c r="D314" s="16">
        <v>21.63</v>
      </c>
      <c r="E314" s="16">
        <f>D314/(1+$E$12/100)</f>
        <v>21.63</v>
      </c>
      <c r="F314" s="44" t="s">
        <v>16</v>
      </c>
      <c r="G314" s="17"/>
      <c r="H314" s="18">
        <f>ROUND(E314*G314,2)</f>
        <v>0</v>
      </c>
    </row>
    <row r="315" spans="1:8" s="1" customFormat="1" ht="104.1" customHeight="1" outlineLevel="2" x14ac:dyDescent="0.2">
      <c r="A315" s="13"/>
      <c r="B315" s="14">
        <v>7694</v>
      </c>
      <c r="C315" s="15" t="s">
        <v>319</v>
      </c>
      <c r="D315" s="16">
        <v>55.86</v>
      </c>
      <c r="E315" s="16">
        <f>D315/(1+$E$12/100)</f>
        <v>55.86</v>
      </c>
      <c r="F315" s="44" t="s">
        <v>16</v>
      </c>
      <c r="G315" s="17"/>
      <c r="H315" s="18">
        <f>ROUND(E315*G315,2)</f>
        <v>0</v>
      </c>
    </row>
    <row r="316" spans="1:8" s="1" customFormat="1" ht="104.1" customHeight="1" outlineLevel="2" x14ac:dyDescent="0.2">
      <c r="A316" s="13"/>
      <c r="B316" s="14">
        <v>43799</v>
      </c>
      <c r="C316" s="15" t="s">
        <v>320</v>
      </c>
      <c r="D316" s="16">
        <v>76.290000000000006</v>
      </c>
      <c r="E316" s="16">
        <f>D316/(1+$E$12/100)</f>
        <v>76.290000000000006</v>
      </c>
      <c r="F316" s="44" t="s">
        <v>16</v>
      </c>
      <c r="G316" s="17"/>
      <c r="H316" s="18">
        <f>ROUND(E316*G316,2)</f>
        <v>0</v>
      </c>
    </row>
    <row r="317" spans="1:8" s="1" customFormat="1" ht="104.1" customHeight="1" outlineLevel="2" x14ac:dyDescent="0.2">
      <c r="A317" s="13"/>
      <c r="B317" s="14">
        <v>86992</v>
      </c>
      <c r="C317" s="15" t="s">
        <v>321</v>
      </c>
      <c r="D317" s="16">
        <v>76.290000000000006</v>
      </c>
      <c r="E317" s="16">
        <f>D317/(1+$E$12/100)</f>
        <v>76.290000000000006</v>
      </c>
      <c r="F317" s="44" t="s">
        <v>16</v>
      </c>
      <c r="G317" s="17"/>
      <c r="H317" s="18">
        <f>ROUND(E317*G317,2)</f>
        <v>0</v>
      </c>
    </row>
    <row r="318" spans="1:8" s="1" customFormat="1" ht="104.1" customHeight="1" outlineLevel="2" x14ac:dyDescent="0.2">
      <c r="A318" s="13"/>
      <c r="B318" s="14">
        <v>86990</v>
      </c>
      <c r="C318" s="15" t="s">
        <v>322</v>
      </c>
      <c r="D318" s="16">
        <v>55.86</v>
      </c>
      <c r="E318" s="16">
        <f>D318/(1+$E$12/100)</f>
        <v>55.86</v>
      </c>
      <c r="F318" s="44" t="s">
        <v>16</v>
      </c>
      <c r="G318" s="17"/>
      <c r="H318" s="18">
        <f>ROUND(E318*G318,2)</f>
        <v>0</v>
      </c>
    </row>
    <row r="319" spans="1:8" s="1" customFormat="1" ht="104.1" customHeight="1" outlineLevel="2" x14ac:dyDescent="0.2">
      <c r="A319" s="13"/>
      <c r="B319" s="14">
        <v>86989</v>
      </c>
      <c r="C319" s="15" t="s">
        <v>323</v>
      </c>
      <c r="D319" s="16">
        <v>53.88</v>
      </c>
      <c r="E319" s="16">
        <f>D319/(1+$E$12/100)</f>
        <v>53.88</v>
      </c>
      <c r="F319" s="44" t="s">
        <v>16</v>
      </c>
      <c r="G319" s="17"/>
      <c r="H319" s="18">
        <f>ROUND(E319*G319,2)</f>
        <v>0</v>
      </c>
    </row>
    <row r="320" spans="1:8" s="1" customFormat="1" ht="104.1" customHeight="1" outlineLevel="2" x14ac:dyDescent="0.2">
      <c r="A320" s="13"/>
      <c r="B320" s="14">
        <v>6701</v>
      </c>
      <c r="C320" s="15" t="s">
        <v>324</v>
      </c>
      <c r="D320" s="16">
        <v>99.85</v>
      </c>
      <c r="E320" s="16">
        <f>D320/(1+$E$12/100)</f>
        <v>99.85</v>
      </c>
      <c r="F320" s="44" t="s">
        <v>16</v>
      </c>
      <c r="G320" s="17"/>
      <c r="H320" s="18">
        <f>ROUND(E320*G320,2)</f>
        <v>0</v>
      </c>
    </row>
    <row r="321" spans="1:8" s="1" customFormat="1" ht="104.1" customHeight="1" outlineLevel="2" x14ac:dyDescent="0.2">
      <c r="A321" s="13"/>
      <c r="B321" s="14">
        <v>30991</v>
      </c>
      <c r="C321" s="15" t="s">
        <v>325</v>
      </c>
      <c r="D321" s="16">
        <v>129.44</v>
      </c>
      <c r="E321" s="16">
        <f>D321/(1+$E$12/100)</f>
        <v>129.44</v>
      </c>
      <c r="F321" s="44" t="s">
        <v>16</v>
      </c>
      <c r="G321" s="17"/>
      <c r="H321" s="18">
        <f>ROUND(E321*G321,2)</f>
        <v>0</v>
      </c>
    </row>
    <row r="322" spans="1:8" s="1" customFormat="1" ht="104.1" customHeight="1" outlineLevel="2" x14ac:dyDescent="0.2">
      <c r="A322" s="13"/>
      <c r="B322" s="14">
        <v>86991</v>
      </c>
      <c r="C322" s="15" t="s">
        <v>326</v>
      </c>
      <c r="D322" s="16">
        <v>76.290000000000006</v>
      </c>
      <c r="E322" s="16">
        <f>D322/(1+$E$12/100)</f>
        <v>76.290000000000006</v>
      </c>
      <c r="F322" s="44" t="s">
        <v>16</v>
      </c>
      <c r="G322" s="17"/>
      <c r="H322" s="18">
        <f>ROUND(E322*G322,2)</f>
        <v>0</v>
      </c>
    </row>
    <row r="323" spans="1:8" s="1" customFormat="1" ht="104.1" customHeight="1" outlineLevel="2" x14ac:dyDescent="0.2">
      <c r="A323" s="13"/>
      <c r="B323" s="14">
        <v>28298</v>
      </c>
      <c r="C323" s="15" t="s">
        <v>327</v>
      </c>
      <c r="D323" s="16">
        <v>89.72</v>
      </c>
      <c r="E323" s="16">
        <f>D323/(1+$E$12/100)</f>
        <v>89.72</v>
      </c>
      <c r="F323" s="44" t="s">
        <v>16</v>
      </c>
      <c r="G323" s="17"/>
      <c r="H323" s="18">
        <f>ROUND(E323*G323,2)</f>
        <v>0</v>
      </c>
    </row>
    <row r="324" spans="1:8" s="1" customFormat="1" ht="104.1" customHeight="1" outlineLevel="2" x14ac:dyDescent="0.2">
      <c r="A324" s="13"/>
      <c r="B324" s="14">
        <v>35099</v>
      </c>
      <c r="C324" s="15" t="s">
        <v>328</v>
      </c>
      <c r="D324" s="16">
        <v>75</v>
      </c>
      <c r="E324" s="16">
        <f>D324/(1+$E$12/100)</f>
        <v>75</v>
      </c>
      <c r="F324" s="44" t="s">
        <v>16</v>
      </c>
      <c r="G324" s="17"/>
      <c r="H324" s="18">
        <f>ROUND(E324*G324,2)</f>
        <v>0</v>
      </c>
    </row>
    <row r="325" spans="1:8" s="1" customFormat="1" ht="104.1" customHeight="1" outlineLevel="2" x14ac:dyDescent="0.2">
      <c r="A325" s="13"/>
      <c r="B325" s="14">
        <v>35100</v>
      </c>
      <c r="C325" s="15" t="s">
        <v>329</v>
      </c>
      <c r="D325" s="16">
        <v>89.72</v>
      </c>
      <c r="E325" s="16">
        <f>D325/(1+$E$12/100)</f>
        <v>89.72</v>
      </c>
      <c r="F325" s="44" t="s">
        <v>16</v>
      </c>
      <c r="G325" s="17"/>
      <c r="H325" s="18">
        <f>ROUND(E325*G325,2)</f>
        <v>0</v>
      </c>
    </row>
    <row r="326" spans="1:8" s="1" customFormat="1" ht="104.1" customHeight="1" outlineLevel="2" x14ac:dyDescent="0.2">
      <c r="A326" s="13"/>
      <c r="B326" s="14">
        <v>112647</v>
      </c>
      <c r="C326" s="15" t="s">
        <v>330</v>
      </c>
      <c r="D326" s="16">
        <v>79.900000000000006</v>
      </c>
      <c r="E326" s="16">
        <f>D326/(1+$E$12/100)</f>
        <v>79.900000000000006</v>
      </c>
      <c r="F326" s="44" t="s">
        <v>16</v>
      </c>
      <c r="G326" s="17"/>
      <c r="H326" s="18">
        <f>ROUND(E326*G326,2)</f>
        <v>0</v>
      </c>
    </row>
    <row r="327" spans="1:8" s="1" customFormat="1" ht="104.1" customHeight="1" outlineLevel="2" x14ac:dyDescent="0.2">
      <c r="A327" s="19"/>
      <c r="B327" s="20">
        <v>60759</v>
      </c>
      <c r="C327" s="21" t="s">
        <v>331</v>
      </c>
      <c r="D327" s="22">
        <v>80.22</v>
      </c>
      <c r="E327" s="22">
        <f>D327/(1+$E$12/100)</f>
        <v>80.22</v>
      </c>
      <c r="F327" s="44" t="s">
        <v>16</v>
      </c>
      <c r="G327" s="17"/>
      <c r="H327" s="23">
        <f>ROUND(E327*G327,2)</f>
        <v>0</v>
      </c>
    </row>
    <row r="328" spans="1:8" s="1" customFormat="1" ht="104.1" customHeight="1" outlineLevel="2" x14ac:dyDescent="0.2">
      <c r="A328" s="19"/>
      <c r="B328" s="20">
        <v>113766</v>
      </c>
      <c r="C328" s="21" t="s">
        <v>332</v>
      </c>
      <c r="D328" s="22">
        <v>92.21</v>
      </c>
      <c r="E328" s="22">
        <f>D328/(1+$E$12/100)</f>
        <v>92.21</v>
      </c>
      <c r="F328" s="44" t="s">
        <v>16</v>
      </c>
      <c r="G328" s="17"/>
      <c r="H328" s="23">
        <f>ROUND(E328*G328,2)</f>
        <v>0</v>
      </c>
    </row>
    <row r="329" spans="1:8" s="1" customFormat="1" ht="104.1" customHeight="1" outlineLevel="2" x14ac:dyDescent="0.2">
      <c r="A329" s="19"/>
      <c r="B329" s="20">
        <v>113032</v>
      </c>
      <c r="C329" s="21" t="s">
        <v>333</v>
      </c>
      <c r="D329" s="22">
        <v>98.49</v>
      </c>
      <c r="E329" s="22">
        <f>D329/(1+$E$12/100)</f>
        <v>98.49</v>
      </c>
      <c r="F329" s="44" t="s">
        <v>16</v>
      </c>
      <c r="G329" s="17"/>
      <c r="H329" s="23">
        <f>ROUND(E329*G329,2)</f>
        <v>0</v>
      </c>
    </row>
    <row r="330" spans="1:8" s="1" customFormat="1" ht="104.1" customHeight="1" outlineLevel="2" x14ac:dyDescent="0.2">
      <c r="A330" s="19"/>
      <c r="B330" s="20">
        <v>113036</v>
      </c>
      <c r="C330" s="21" t="s">
        <v>334</v>
      </c>
      <c r="D330" s="22">
        <v>112.56</v>
      </c>
      <c r="E330" s="22">
        <f>D330/(1+$E$12/100)</f>
        <v>112.56</v>
      </c>
      <c r="F330" s="44" t="s">
        <v>16</v>
      </c>
      <c r="G330" s="17"/>
      <c r="H330" s="23">
        <f>ROUND(E330*G330,2)</f>
        <v>0</v>
      </c>
    </row>
    <row r="331" spans="1:8" s="1" customFormat="1" ht="104.1" customHeight="1" outlineLevel="2" x14ac:dyDescent="0.2">
      <c r="A331" s="13"/>
      <c r="B331" s="14">
        <v>116278</v>
      </c>
      <c r="C331" s="15" t="s">
        <v>335</v>
      </c>
      <c r="D331" s="16">
        <v>1715.26</v>
      </c>
      <c r="E331" s="16">
        <f>D331/(1+$E$12/100)</f>
        <v>1715.26</v>
      </c>
      <c r="F331" s="44" t="s">
        <v>16</v>
      </c>
      <c r="G331" s="17"/>
      <c r="H331" s="18">
        <f>ROUND(E331*G331,2)</f>
        <v>0</v>
      </c>
    </row>
    <row r="332" spans="1:8" s="1" customFormat="1" ht="104.1" customHeight="1" outlineLevel="2" x14ac:dyDescent="0.2">
      <c r="A332" s="13"/>
      <c r="B332" s="14">
        <v>12439</v>
      </c>
      <c r="C332" s="15" t="s">
        <v>336</v>
      </c>
      <c r="D332" s="16">
        <v>1149.79</v>
      </c>
      <c r="E332" s="16">
        <f>D332/(1+$E$12/100)</f>
        <v>1149.79</v>
      </c>
      <c r="F332" s="44" t="s">
        <v>16</v>
      </c>
      <c r="G332" s="17"/>
      <c r="H332" s="18">
        <f>ROUND(E332*G332,2)</f>
        <v>0</v>
      </c>
    </row>
    <row r="333" spans="1:8" s="1" customFormat="1" ht="104.1" customHeight="1" outlineLevel="2" x14ac:dyDescent="0.2">
      <c r="A333" s="13"/>
      <c r="B333" s="14">
        <v>99373</v>
      </c>
      <c r="C333" s="15" t="s">
        <v>337</v>
      </c>
      <c r="D333" s="16">
        <v>909.46</v>
      </c>
      <c r="E333" s="16">
        <f>D333/(1+$E$12/100)</f>
        <v>909.46</v>
      </c>
      <c r="F333" s="44" t="s">
        <v>16</v>
      </c>
      <c r="G333" s="17"/>
      <c r="H333" s="18">
        <f>ROUND(E333*G333,2)</f>
        <v>0</v>
      </c>
    </row>
    <row r="334" spans="1:8" s="1" customFormat="1" ht="104.1" customHeight="1" outlineLevel="2" x14ac:dyDescent="0.2">
      <c r="A334" s="13"/>
      <c r="B334" s="14">
        <v>106788</v>
      </c>
      <c r="C334" s="15" t="s">
        <v>338</v>
      </c>
      <c r="D334" s="16">
        <v>1630.44</v>
      </c>
      <c r="E334" s="16">
        <f>D334/(1+$E$12/100)</f>
        <v>1630.44</v>
      </c>
      <c r="F334" s="44" t="s">
        <v>16</v>
      </c>
      <c r="G334" s="17"/>
      <c r="H334" s="18">
        <f>ROUND(E334*G334,2)</f>
        <v>0</v>
      </c>
    </row>
    <row r="335" spans="1:8" s="1" customFormat="1" ht="104.1" customHeight="1" outlineLevel="2" x14ac:dyDescent="0.2">
      <c r="A335" s="13"/>
      <c r="B335" s="14">
        <v>106789</v>
      </c>
      <c r="C335" s="15" t="s">
        <v>339</v>
      </c>
      <c r="D335" s="16">
        <v>1630.44</v>
      </c>
      <c r="E335" s="16">
        <f>D335/(1+$E$12/100)</f>
        <v>1630.44</v>
      </c>
      <c r="F335" s="44" t="s">
        <v>16</v>
      </c>
      <c r="G335" s="17"/>
      <c r="H335" s="18">
        <f>ROUND(E335*G335,2)</f>
        <v>0</v>
      </c>
    </row>
    <row r="336" spans="1:8" s="1" customFormat="1" ht="11.1" customHeight="1" outlineLevel="1" x14ac:dyDescent="0.2">
      <c r="C336" s="12" t="s">
        <v>340</v>
      </c>
    </row>
    <row r="337" spans="1:8" s="1" customFormat="1" ht="104.1" customHeight="1" outlineLevel="2" x14ac:dyDescent="0.2">
      <c r="A337" s="13"/>
      <c r="B337" s="14">
        <v>102893</v>
      </c>
      <c r="C337" s="15" t="s">
        <v>341</v>
      </c>
      <c r="D337" s="16">
        <v>5081.3599999999997</v>
      </c>
      <c r="E337" s="16">
        <f>D337/(1+$E$12/100)</f>
        <v>5081.3599999999997</v>
      </c>
      <c r="F337" s="44" t="s">
        <v>16</v>
      </c>
      <c r="G337" s="17"/>
      <c r="H337" s="18">
        <f>ROUND(E337*G337,2)</f>
        <v>0</v>
      </c>
    </row>
    <row r="338" spans="1:8" s="1" customFormat="1" ht="104.1" customHeight="1" outlineLevel="2" x14ac:dyDescent="0.2">
      <c r="A338" s="13"/>
      <c r="B338" s="14">
        <v>102911</v>
      </c>
      <c r="C338" s="15" t="s">
        <v>342</v>
      </c>
      <c r="D338" s="16">
        <v>20937.43</v>
      </c>
      <c r="E338" s="16">
        <f>D338/(1+$E$12/100)</f>
        <v>20937.43</v>
      </c>
      <c r="F338" s="44" t="s">
        <v>16</v>
      </c>
      <c r="G338" s="17"/>
      <c r="H338" s="18">
        <f>ROUND(E338*G338,2)</f>
        <v>0</v>
      </c>
    </row>
    <row r="339" spans="1:8" s="1" customFormat="1" ht="104.1" customHeight="1" outlineLevel="2" x14ac:dyDescent="0.2">
      <c r="A339" s="13"/>
      <c r="B339" s="14">
        <v>73524</v>
      </c>
      <c r="C339" s="15" t="s">
        <v>343</v>
      </c>
      <c r="D339" s="16">
        <v>115.88</v>
      </c>
      <c r="E339" s="16">
        <f>D339/(1+$E$12/100)</f>
        <v>115.88</v>
      </c>
      <c r="F339" s="44" t="s">
        <v>16</v>
      </c>
      <c r="G339" s="17"/>
      <c r="H339" s="18">
        <f>ROUND(E339*G339,2)</f>
        <v>0</v>
      </c>
    </row>
    <row r="340" spans="1:8" s="1" customFormat="1" ht="104.1" customHeight="1" outlineLevel="2" x14ac:dyDescent="0.2">
      <c r="A340" s="13"/>
      <c r="B340" s="14">
        <v>112949</v>
      </c>
      <c r="C340" s="15" t="s">
        <v>344</v>
      </c>
      <c r="D340" s="16">
        <v>2749.79</v>
      </c>
      <c r="E340" s="16">
        <f>D340/(1+$E$12/100)</f>
        <v>2749.79</v>
      </c>
      <c r="F340" s="44" t="s">
        <v>16</v>
      </c>
      <c r="G340" s="17"/>
      <c r="H340" s="18">
        <f>ROUND(E340*G340,2)</f>
        <v>0</v>
      </c>
    </row>
    <row r="341" spans="1:8" s="1" customFormat="1" ht="104.1" customHeight="1" outlineLevel="2" x14ac:dyDescent="0.2">
      <c r="A341" s="13"/>
      <c r="B341" s="14">
        <v>64793</v>
      </c>
      <c r="C341" s="15" t="s">
        <v>345</v>
      </c>
      <c r="D341" s="16">
        <v>4292.88</v>
      </c>
      <c r="E341" s="16">
        <f>D341/(1+$E$12/100)</f>
        <v>4292.88</v>
      </c>
      <c r="F341" s="44" t="s">
        <v>16</v>
      </c>
      <c r="G341" s="17"/>
      <c r="H341" s="18">
        <f>ROUND(E341*G341,2)</f>
        <v>0</v>
      </c>
    </row>
    <row r="342" spans="1:8" s="1" customFormat="1" ht="104.1" customHeight="1" outlineLevel="2" x14ac:dyDescent="0.2">
      <c r="A342" s="13"/>
      <c r="B342" s="14">
        <v>102894</v>
      </c>
      <c r="C342" s="15" t="s">
        <v>346</v>
      </c>
      <c r="D342" s="16">
        <v>16353.5</v>
      </c>
      <c r="E342" s="16">
        <f>D342/(1+$E$12/100)</f>
        <v>16353.5</v>
      </c>
      <c r="F342" s="44" t="s">
        <v>16</v>
      </c>
      <c r="G342" s="17"/>
      <c r="H342" s="18">
        <f>ROUND(E342*G342,2)</f>
        <v>0</v>
      </c>
    </row>
    <row r="343" spans="1:8" s="1" customFormat="1" ht="104.1" customHeight="1" outlineLevel="2" x14ac:dyDescent="0.2">
      <c r="A343" s="13"/>
      <c r="B343" s="14">
        <v>73632</v>
      </c>
      <c r="C343" s="15" t="s">
        <v>347</v>
      </c>
      <c r="D343" s="16">
        <v>990.99</v>
      </c>
      <c r="E343" s="16">
        <f>D343/(1+$E$12/100)</f>
        <v>990.99</v>
      </c>
      <c r="F343" s="44" t="s">
        <v>16</v>
      </c>
      <c r="G343" s="17"/>
      <c r="H343" s="18">
        <f>ROUND(E343*G343,2)</f>
        <v>0</v>
      </c>
    </row>
    <row r="344" spans="1:8" s="1" customFormat="1" ht="104.1" customHeight="1" outlineLevel="2" x14ac:dyDescent="0.2">
      <c r="A344" s="13"/>
      <c r="B344" s="14">
        <v>73694</v>
      </c>
      <c r="C344" s="15" t="s">
        <v>348</v>
      </c>
      <c r="D344" s="16">
        <v>990.99</v>
      </c>
      <c r="E344" s="16">
        <f>D344/(1+$E$12/100)</f>
        <v>990.99</v>
      </c>
      <c r="F344" s="44" t="s">
        <v>16</v>
      </c>
      <c r="G344" s="17"/>
      <c r="H344" s="18">
        <f>ROUND(E344*G344,2)</f>
        <v>0</v>
      </c>
    </row>
    <row r="345" spans="1:8" s="1" customFormat="1" ht="104.1" customHeight="1" outlineLevel="2" x14ac:dyDescent="0.2">
      <c r="A345" s="13"/>
      <c r="B345" s="14">
        <v>73702</v>
      </c>
      <c r="C345" s="15" t="s">
        <v>349</v>
      </c>
      <c r="D345" s="16">
        <v>213.93</v>
      </c>
      <c r="E345" s="16">
        <f>D345/(1+$E$12/100)</f>
        <v>213.93</v>
      </c>
      <c r="F345" s="44" t="s">
        <v>16</v>
      </c>
      <c r="G345" s="17"/>
      <c r="H345" s="18">
        <f>ROUND(E345*G345,2)</f>
        <v>0</v>
      </c>
    </row>
    <row r="346" spans="1:8" s="1" customFormat="1" ht="104.1" customHeight="1" outlineLevel="2" x14ac:dyDescent="0.2">
      <c r="A346" s="13"/>
      <c r="B346" s="14">
        <v>73703</v>
      </c>
      <c r="C346" s="15" t="s">
        <v>350</v>
      </c>
      <c r="D346" s="16">
        <v>186.92</v>
      </c>
      <c r="E346" s="16">
        <f>D346/(1+$E$12/100)</f>
        <v>186.92</v>
      </c>
      <c r="F346" s="44" t="s">
        <v>16</v>
      </c>
      <c r="G346" s="17"/>
      <c r="H346" s="18">
        <f>ROUND(E346*G346,2)</f>
        <v>0</v>
      </c>
    </row>
    <row r="347" spans="1:8" s="1" customFormat="1" ht="104.1" customHeight="1" outlineLevel="2" x14ac:dyDescent="0.2">
      <c r="A347" s="19"/>
      <c r="B347" s="20">
        <v>117712</v>
      </c>
      <c r="C347" s="21" t="s">
        <v>351</v>
      </c>
      <c r="D347" s="22">
        <v>123.68</v>
      </c>
      <c r="E347" s="22">
        <f>D347/(1+$E$12/100)</f>
        <v>123.68</v>
      </c>
      <c r="F347" s="44" t="s">
        <v>16</v>
      </c>
      <c r="G347" s="17"/>
      <c r="H347" s="23">
        <f>ROUND(E347*G347,2)</f>
        <v>0</v>
      </c>
    </row>
    <row r="348" spans="1:8" s="1" customFormat="1" ht="104.1" customHeight="1" outlineLevel="2" x14ac:dyDescent="0.2">
      <c r="A348" s="13"/>
      <c r="B348" s="14">
        <v>119146</v>
      </c>
      <c r="C348" s="15" t="s">
        <v>352</v>
      </c>
      <c r="D348" s="16">
        <v>32.1</v>
      </c>
      <c r="E348" s="16">
        <f>D348/(1+$E$12/100)</f>
        <v>32.1</v>
      </c>
      <c r="F348" s="44" t="s">
        <v>16</v>
      </c>
      <c r="G348" s="17"/>
      <c r="H348" s="18">
        <f>ROUND(E348*G348,2)</f>
        <v>0</v>
      </c>
    </row>
    <row r="349" spans="1:8" s="1" customFormat="1" ht="104.1" customHeight="1" outlineLevel="2" x14ac:dyDescent="0.2">
      <c r="A349" s="13"/>
      <c r="B349" s="14">
        <v>119147</v>
      </c>
      <c r="C349" s="15" t="s">
        <v>353</v>
      </c>
      <c r="D349" s="16">
        <v>44.67</v>
      </c>
      <c r="E349" s="16">
        <f>D349/(1+$E$12/100)</f>
        <v>44.67</v>
      </c>
      <c r="F349" s="44" t="s">
        <v>16</v>
      </c>
      <c r="G349" s="17"/>
      <c r="H349" s="18">
        <f>ROUND(E349*G349,2)</f>
        <v>0</v>
      </c>
    </row>
    <row r="350" spans="1:8" s="1" customFormat="1" ht="104.1" customHeight="1" outlineLevel="2" x14ac:dyDescent="0.2">
      <c r="A350" s="13"/>
      <c r="B350" s="14">
        <v>119150</v>
      </c>
      <c r="C350" s="15" t="s">
        <v>354</v>
      </c>
      <c r="D350" s="16">
        <v>224.87</v>
      </c>
      <c r="E350" s="16">
        <f>D350/(1+$E$12/100)</f>
        <v>224.87</v>
      </c>
      <c r="F350" s="44" t="s">
        <v>16</v>
      </c>
      <c r="G350" s="17"/>
      <c r="H350" s="18">
        <f>ROUND(E350*G350,2)</f>
        <v>0</v>
      </c>
    </row>
    <row r="351" spans="1:8" s="1" customFormat="1" ht="104.1" customHeight="1" outlineLevel="2" x14ac:dyDescent="0.2">
      <c r="A351" s="13"/>
      <c r="B351" s="14">
        <v>119265</v>
      </c>
      <c r="C351" s="15" t="s">
        <v>355</v>
      </c>
      <c r="D351" s="16">
        <v>32.1</v>
      </c>
      <c r="E351" s="16">
        <f>D351/(1+$E$12/100)</f>
        <v>32.1</v>
      </c>
      <c r="F351" s="44" t="s">
        <v>16</v>
      </c>
      <c r="G351" s="17"/>
      <c r="H351" s="18">
        <f>ROUND(E351*G351,2)</f>
        <v>0</v>
      </c>
    </row>
    <row r="352" spans="1:8" s="1" customFormat="1" ht="104.1" customHeight="1" outlineLevel="2" x14ac:dyDescent="0.2">
      <c r="A352" s="13"/>
      <c r="B352" s="14">
        <v>119277</v>
      </c>
      <c r="C352" s="15" t="s">
        <v>356</v>
      </c>
      <c r="D352" s="16">
        <v>85.29</v>
      </c>
      <c r="E352" s="16">
        <f>D352/(1+$E$12/100)</f>
        <v>85.29</v>
      </c>
      <c r="F352" s="44" t="s">
        <v>16</v>
      </c>
      <c r="G352" s="17"/>
      <c r="H352" s="18">
        <f>ROUND(E352*G352,2)</f>
        <v>0</v>
      </c>
    </row>
    <row r="353" spans="1:8" s="1" customFormat="1" ht="104.1" customHeight="1" outlineLevel="2" x14ac:dyDescent="0.2">
      <c r="A353" s="13"/>
      <c r="B353" s="14">
        <v>117826</v>
      </c>
      <c r="C353" s="15" t="s">
        <v>357</v>
      </c>
      <c r="D353" s="16">
        <v>489.51</v>
      </c>
      <c r="E353" s="16">
        <f>D353/(1+$E$12/100)</f>
        <v>489.51</v>
      </c>
      <c r="F353" s="44" t="s">
        <v>16</v>
      </c>
      <c r="G353" s="17"/>
      <c r="H353" s="18">
        <f>ROUND(E353*G353,2)</f>
        <v>0</v>
      </c>
    </row>
    <row r="354" spans="1:8" s="1" customFormat="1" ht="104.1" customHeight="1" outlineLevel="2" x14ac:dyDescent="0.2">
      <c r="A354" s="13"/>
      <c r="B354" s="14">
        <v>117827</v>
      </c>
      <c r="C354" s="15" t="s">
        <v>358</v>
      </c>
      <c r="D354" s="16">
        <v>489.51</v>
      </c>
      <c r="E354" s="16">
        <f>D354/(1+$E$12/100)</f>
        <v>489.51</v>
      </c>
      <c r="F354" s="44" t="s">
        <v>16</v>
      </c>
      <c r="G354" s="17"/>
      <c r="H354" s="18">
        <f>ROUND(E354*G354,2)</f>
        <v>0</v>
      </c>
    </row>
    <row r="355" spans="1:8" s="1" customFormat="1" ht="104.1" customHeight="1" outlineLevel="2" x14ac:dyDescent="0.2">
      <c r="A355" s="13"/>
      <c r="B355" s="14">
        <v>117828</v>
      </c>
      <c r="C355" s="15" t="s">
        <v>359</v>
      </c>
      <c r="D355" s="16">
        <v>489.51</v>
      </c>
      <c r="E355" s="16">
        <f>D355/(1+$E$12/100)</f>
        <v>489.51</v>
      </c>
      <c r="F355" s="44" t="s">
        <v>16</v>
      </c>
      <c r="G355" s="17"/>
      <c r="H355" s="18">
        <f>ROUND(E355*G355,2)</f>
        <v>0</v>
      </c>
    </row>
    <row r="356" spans="1:8" s="1" customFormat="1" ht="104.1" customHeight="1" outlineLevel="2" x14ac:dyDescent="0.2">
      <c r="A356" s="13"/>
      <c r="B356" s="14">
        <v>112196</v>
      </c>
      <c r="C356" s="15" t="s">
        <v>360</v>
      </c>
      <c r="D356" s="16">
        <v>1242.81</v>
      </c>
      <c r="E356" s="16">
        <f>D356/(1+$E$12/100)</f>
        <v>1242.81</v>
      </c>
      <c r="F356" s="44" t="s">
        <v>16</v>
      </c>
      <c r="G356" s="17"/>
      <c r="H356" s="18">
        <f>ROUND(E356*G356,2)</f>
        <v>0</v>
      </c>
    </row>
    <row r="357" spans="1:8" s="1" customFormat="1" ht="104.1" customHeight="1" outlineLevel="2" x14ac:dyDescent="0.2">
      <c r="A357" s="19"/>
      <c r="B357" s="20">
        <v>117707</v>
      </c>
      <c r="C357" s="21" t="s">
        <v>361</v>
      </c>
      <c r="D357" s="22">
        <v>3447.17</v>
      </c>
      <c r="E357" s="22">
        <f>D357/(1+$E$12/100)</f>
        <v>3447.17</v>
      </c>
      <c r="F357" s="44" t="s">
        <v>16</v>
      </c>
      <c r="G357" s="17"/>
      <c r="H357" s="23">
        <f>ROUND(E357*G357,2)</f>
        <v>0</v>
      </c>
    </row>
    <row r="358" spans="1:8" s="1" customFormat="1" ht="104.1" customHeight="1" outlineLevel="2" x14ac:dyDescent="0.2">
      <c r="A358" s="13"/>
      <c r="B358" s="14">
        <v>66076</v>
      </c>
      <c r="C358" s="15" t="s">
        <v>362</v>
      </c>
      <c r="D358" s="16">
        <v>264.45</v>
      </c>
      <c r="E358" s="16">
        <f>D358/(1+$E$12/100)</f>
        <v>264.45</v>
      </c>
      <c r="F358" s="44" t="s">
        <v>16</v>
      </c>
      <c r="G358" s="17"/>
      <c r="H358" s="18">
        <f>ROUND(E358*G358,2)</f>
        <v>0</v>
      </c>
    </row>
    <row r="359" spans="1:8" s="1" customFormat="1" ht="104.1" customHeight="1" outlineLevel="2" x14ac:dyDescent="0.2">
      <c r="A359" s="13"/>
      <c r="B359" s="14">
        <v>21179</v>
      </c>
      <c r="C359" s="15" t="s">
        <v>363</v>
      </c>
      <c r="D359" s="16">
        <v>5566.52</v>
      </c>
      <c r="E359" s="16">
        <f>D359/(1+$E$12/100)</f>
        <v>5566.52</v>
      </c>
      <c r="F359" s="44" t="s">
        <v>16</v>
      </c>
      <c r="G359" s="17"/>
      <c r="H359" s="18">
        <f>ROUND(E359*G359,2)</f>
        <v>0</v>
      </c>
    </row>
    <row r="360" spans="1:8" s="1" customFormat="1" ht="104.1" customHeight="1" outlineLevel="2" x14ac:dyDescent="0.2">
      <c r="A360" s="13"/>
      <c r="B360" s="14">
        <v>55258</v>
      </c>
      <c r="C360" s="15" t="s">
        <v>364</v>
      </c>
      <c r="D360" s="16">
        <v>871.19</v>
      </c>
      <c r="E360" s="16">
        <f>D360/(1+$E$12/100)</f>
        <v>871.19</v>
      </c>
      <c r="F360" s="44" t="s">
        <v>16</v>
      </c>
      <c r="G360" s="17"/>
      <c r="H360" s="18">
        <f>ROUND(E360*G360,2)</f>
        <v>0</v>
      </c>
    </row>
    <row r="361" spans="1:8" s="1" customFormat="1" ht="104.1" customHeight="1" outlineLevel="2" x14ac:dyDescent="0.2">
      <c r="A361" s="19"/>
      <c r="B361" s="20">
        <v>20499</v>
      </c>
      <c r="C361" s="21" t="s">
        <v>365</v>
      </c>
      <c r="D361" s="22">
        <v>1428.99</v>
      </c>
      <c r="E361" s="22">
        <f>D361/(1+$E$12/100)</f>
        <v>1428.99</v>
      </c>
      <c r="F361" s="44" t="s">
        <v>16</v>
      </c>
      <c r="G361" s="17"/>
      <c r="H361" s="23">
        <f>ROUND(E361*G361,2)</f>
        <v>0</v>
      </c>
    </row>
    <row r="362" spans="1:8" s="1" customFormat="1" ht="104.1" customHeight="1" outlineLevel="2" x14ac:dyDescent="0.2">
      <c r="A362" s="13"/>
      <c r="B362" s="14">
        <v>55268</v>
      </c>
      <c r="C362" s="15" t="s">
        <v>366</v>
      </c>
      <c r="D362" s="16">
        <v>873.13</v>
      </c>
      <c r="E362" s="16">
        <f>D362/(1+$E$12/100)</f>
        <v>873.13</v>
      </c>
      <c r="F362" s="44" t="s">
        <v>16</v>
      </c>
      <c r="G362" s="17"/>
      <c r="H362" s="18">
        <f>ROUND(E362*G362,2)</f>
        <v>0</v>
      </c>
    </row>
    <row r="363" spans="1:8" s="1" customFormat="1" ht="104.1" customHeight="1" outlineLevel="2" x14ac:dyDescent="0.2">
      <c r="A363" s="13"/>
      <c r="B363" s="14">
        <v>55269</v>
      </c>
      <c r="C363" s="15" t="s">
        <v>367</v>
      </c>
      <c r="D363" s="16">
        <v>873.13</v>
      </c>
      <c r="E363" s="16">
        <f>D363/(1+$E$12/100)</f>
        <v>873.13</v>
      </c>
      <c r="F363" s="44" t="s">
        <v>16</v>
      </c>
      <c r="G363" s="17"/>
      <c r="H363" s="18">
        <f>ROUND(E363*G363,2)</f>
        <v>0</v>
      </c>
    </row>
    <row r="364" spans="1:8" s="1" customFormat="1" ht="104.1" customHeight="1" outlineLevel="2" x14ac:dyDescent="0.2">
      <c r="A364" s="13"/>
      <c r="B364" s="14">
        <v>88821</v>
      </c>
      <c r="C364" s="15" t="s">
        <v>368</v>
      </c>
      <c r="D364" s="16">
        <v>1280.47</v>
      </c>
      <c r="E364" s="16">
        <f>D364/(1+$E$12/100)</f>
        <v>1280.47</v>
      </c>
      <c r="F364" s="44" t="s">
        <v>16</v>
      </c>
      <c r="G364" s="17"/>
      <c r="H364" s="18">
        <f>ROUND(E364*G364,2)</f>
        <v>0</v>
      </c>
    </row>
    <row r="365" spans="1:8" s="1" customFormat="1" ht="104.1" customHeight="1" outlineLevel="2" x14ac:dyDescent="0.2">
      <c r="A365" s="13"/>
      <c r="B365" s="14">
        <v>102902</v>
      </c>
      <c r="C365" s="15" t="s">
        <v>369</v>
      </c>
      <c r="D365" s="16">
        <v>1251.29</v>
      </c>
      <c r="E365" s="16">
        <f>D365/(1+$E$12/100)</f>
        <v>1251.29</v>
      </c>
      <c r="F365" s="44" t="s">
        <v>16</v>
      </c>
      <c r="G365" s="17"/>
      <c r="H365" s="18">
        <f>ROUND(E365*G365,2)</f>
        <v>0</v>
      </c>
    </row>
    <row r="366" spans="1:8" s="1" customFormat="1" ht="104.1" customHeight="1" outlineLevel="2" x14ac:dyDescent="0.2">
      <c r="A366" s="13"/>
      <c r="B366" s="14">
        <v>102929</v>
      </c>
      <c r="C366" s="15" t="s">
        <v>370</v>
      </c>
      <c r="D366" s="16">
        <v>6921.16</v>
      </c>
      <c r="E366" s="16">
        <f>D366/(1+$E$12/100)</f>
        <v>6921.16</v>
      </c>
      <c r="F366" s="44" t="s">
        <v>16</v>
      </c>
      <c r="G366" s="17"/>
      <c r="H366" s="18">
        <f>ROUND(E366*G366,2)</f>
        <v>0</v>
      </c>
    </row>
    <row r="367" spans="1:8" s="1" customFormat="1" ht="104.1" customHeight="1" outlineLevel="2" x14ac:dyDescent="0.2">
      <c r="A367" s="19"/>
      <c r="B367" s="20">
        <v>33730</v>
      </c>
      <c r="C367" s="21" t="s">
        <v>371</v>
      </c>
      <c r="D367" s="22">
        <v>631.9</v>
      </c>
      <c r="E367" s="22">
        <f>D367/(1+$E$12/100)</f>
        <v>631.9</v>
      </c>
      <c r="F367" s="44" t="s">
        <v>16</v>
      </c>
      <c r="G367" s="17"/>
      <c r="H367" s="23">
        <f>ROUND(E367*G367,2)</f>
        <v>0</v>
      </c>
    </row>
    <row r="368" spans="1:8" s="1" customFormat="1" ht="104.1" customHeight="1" outlineLevel="2" x14ac:dyDescent="0.2">
      <c r="A368" s="13"/>
      <c r="B368" s="14">
        <v>44071</v>
      </c>
      <c r="C368" s="15" t="s">
        <v>372</v>
      </c>
      <c r="D368" s="16">
        <v>1730.24</v>
      </c>
      <c r="E368" s="16">
        <f>D368/(1+$E$12/100)</f>
        <v>1730.24</v>
      </c>
      <c r="F368" s="44" t="s">
        <v>16</v>
      </c>
      <c r="G368" s="17"/>
      <c r="H368" s="18">
        <f>ROUND(E368*G368,2)</f>
        <v>0</v>
      </c>
    </row>
    <row r="369" spans="1:8" s="1" customFormat="1" ht="104.1" customHeight="1" outlineLevel="2" x14ac:dyDescent="0.2">
      <c r="A369" s="13"/>
      <c r="B369" s="14">
        <v>114570</v>
      </c>
      <c r="C369" s="15" t="s">
        <v>373</v>
      </c>
      <c r="D369" s="16">
        <v>5123.13</v>
      </c>
      <c r="E369" s="16">
        <f>D369/(1+$E$12/100)</f>
        <v>5123.13</v>
      </c>
      <c r="F369" s="44" t="s">
        <v>16</v>
      </c>
      <c r="G369" s="17"/>
      <c r="H369" s="18">
        <f>ROUND(E369*G369,2)</f>
        <v>0</v>
      </c>
    </row>
    <row r="370" spans="1:8" s="1" customFormat="1" ht="104.1" customHeight="1" outlineLevel="2" x14ac:dyDescent="0.2">
      <c r="A370" s="13"/>
      <c r="B370" s="14">
        <v>107557</v>
      </c>
      <c r="C370" s="15" t="s">
        <v>374</v>
      </c>
      <c r="D370" s="16">
        <v>1013.72</v>
      </c>
      <c r="E370" s="16">
        <f>D370/(1+$E$12/100)</f>
        <v>1013.72</v>
      </c>
      <c r="F370" s="44" t="s">
        <v>16</v>
      </c>
      <c r="G370" s="17"/>
      <c r="H370" s="18">
        <f>ROUND(E370*G370,2)</f>
        <v>0</v>
      </c>
    </row>
    <row r="371" spans="1:8" s="1" customFormat="1" ht="104.1" customHeight="1" outlineLevel="2" x14ac:dyDescent="0.2">
      <c r="A371" s="13"/>
      <c r="B371" s="14">
        <v>103862</v>
      </c>
      <c r="C371" s="15" t="s">
        <v>375</v>
      </c>
      <c r="D371" s="16">
        <v>416.59</v>
      </c>
      <c r="E371" s="16">
        <f>D371/(1+$E$12/100)</f>
        <v>416.59</v>
      </c>
      <c r="F371" s="44" t="s">
        <v>16</v>
      </c>
      <c r="G371" s="17"/>
      <c r="H371" s="18">
        <f>ROUND(E371*G371,2)</f>
        <v>0</v>
      </c>
    </row>
    <row r="372" spans="1:8" s="1" customFormat="1" ht="104.1" customHeight="1" outlineLevel="2" x14ac:dyDescent="0.2">
      <c r="A372" s="13"/>
      <c r="B372" s="14">
        <v>1418</v>
      </c>
      <c r="C372" s="15" t="s">
        <v>376</v>
      </c>
      <c r="D372" s="16">
        <v>24.42</v>
      </c>
      <c r="E372" s="16">
        <f>D372/(1+$E$12/100)</f>
        <v>24.42</v>
      </c>
      <c r="F372" s="44" t="s">
        <v>16</v>
      </c>
      <c r="G372" s="17"/>
      <c r="H372" s="18">
        <f>ROUND(E372*G372,2)</f>
        <v>0</v>
      </c>
    </row>
    <row r="373" spans="1:8" s="1" customFormat="1" ht="104.1" customHeight="1" outlineLevel="2" x14ac:dyDescent="0.2">
      <c r="A373" s="13"/>
      <c r="B373" s="14">
        <v>21182</v>
      </c>
      <c r="C373" s="15" t="s">
        <v>377</v>
      </c>
      <c r="D373" s="16">
        <v>129.75</v>
      </c>
      <c r="E373" s="16">
        <f>D373/(1+$E$12/100)</f>
        <v>129.75</v>
      </c>
      <c r="F373" s="44" t="s">
        <v>16</v>
      </c>
      <c r="G373" s="17"/>
      <c r="H373" s="18">
        <f>ROUND(E373*G373,2)</f>
        <v>0</v>
      </c>
    </row>
    <row r="374" spans="1:8" s="1" customFormat="1" ht="104.1" customHeight="1" outlineLevel="2" x14ac:dyDescent="0.2">
      <c r="A374" s="13"/>
      <c r="B374" s="14">
        <v>44066</v>
      </c>
      <c r="C374" s="15" t="s">
        <v>378</v>
      </c>
      <c r="D374" s="16">
        <v>639.16</v>
      </c>
      <c r="E374" s="16">
        <f>D374/(1+$E$12/100)</f>
        <v>639.16</v>
      </c>
      <c r="F374" s="44" t="s">
        <v>16</v>
      </c>
      <c r="G374" s="17"/>
      <c r="H374" s="18">
        <f>ROUND(E374*G374,2)</f>
        <v>0</v>
      </c>
    </row>
    <row r="375" spans="1:8" s="1" customFormat="1" ht="104.1" customHeight="1" outlineLevel="2" x14ac:dyDescent="0.2">
      <c r="A375" s="13"/>
      <c r="B375" s="14">
        <v>44069</v>
      </c>
      <c r="C375" s="15" t="s">
        <v>379</v>
      </c>
      <c r="D375" s="16">
        <v>4278.54</v>
      </c>
      <c r="E375" s="16">
        <f>D375/(1+$E$12/100)</f>
        <v>4278.54</v>
      </c>
      <c r="F375" s="44" t="s">
        <v>16</v>
      </c>
      <c r="G375" s="17"/>
      <c r="H375" s="18">
        <f>ROUND(E375*G375,2)</f>
        <v>0</v>
      </c>
    </row>
    <row r="376" spans="1:8" s="1" customFormat="1" ht="104.1" customHeight="1" outlineLevel="2" x14ac:dyDescent="0.2">
      <c r="A376" s="13"/>
      <c r="B376" s="14">
        <v>44070</v>
      </c>
      <c r="C376" s="15" t="s">
        <v>380</v>
      </c>
      <c r="D376" s="16">
        <v>4677.25</v>
      </c>
      <c r="E376" s="16">
        <f>D376/(1+$E$12/100)</f>
        <v>4677.25</v>
      </c>
      <c r="F376" s="44" t="s">
        <v>16</v>
      </c>
      <c r="G376" s="17"/>
      <c r="H376" s="18">
        <f>ROUND(E376*G376,2)</f>
        <v>0</v>
      </c>
    </row>
    <row r="377" spans="1:8" s="1" customFormat="1" ht="104.1" customHeight="1" outlineLevel="2" x14ac:dyDescent="0.2">
      <c r="A377" s="19"/>
      <c r="B377" s="20">
        <v>10803</v>
      </c>
      <c r="C377" s="21" t="s">
        <v>381</v>
      </c>
      <c r="D377" s="22">
        <v>64.5</v>
      </c>
      <c r="E377" s="22">
        <f>D377/(1+$E$12/100)</f>
        <v>64.5</v>
      </c>
      <c r="F377" s="44" t="s">
        <v>16</v>
      </c>
      <c r="G377" s="17"/>
      <c r="H377" s="23">
        <f>ROUND(E377*G377,2)</f>
        <v>0</v>
      </c>
    </row>
    <row r="378" spans="1:8" s="1" customFormat="1" ht="104.1" customHeight="1" outlineLevel="2" x14ac:dyDescent="0.2">
      <c r="A378" s="19"/>
      <c r="B378" s="20">
        <v>10800</v>
      </c>
      <c r="C378" s="21" t="s">
        <v>382</v>
      </c>
      <c r="D378" s="22">
        <v>368.29</v>
      </c>
      <c r="E378" s="22">
        <f>D378/(1+$E$12/100)</f>
        <v>368.29</v>
      </c>
      <c r="F378" s="44" t="s">
        <v>16</v>
      </c>
      <c r="G378" s="17"/>
      <c r="H378" s="23">
        <f>ROUND(E378*G378,2)</f>
        <v>0</v>
      </c>
    </row>
    <row r="379" spans="1:8" s="1" customFormat="1" ht="104.1" customHeight="1" outlineLevel="2" x14ac:dyDescent="0.2">
      <c r="A379" s="13"/>
      <c r="B379" s="14">
        <v>63539</v>
      </c>
      <c r="C379" s="15" t="s">
        <v>383</v>
      </c>
      <c r="D379" s="16">
        <v>5433.6</v>
      </c>
      <c r="E379" s="16">
        <f>D379/(1+$E$12/100)</f>
        <v>5433.6</v>
      </c>
      <c r="F379" s="44" t="s">
        <v>16</v>
      </c>
      <c r="G379" s="17"/>
      <c r="H379" s="18">
        <f>ROUND(E379*G379,2)</f>
        <v>0</v>
      </c>
    </row>
    <row r="380" spans="1:8" s="1" customFormat="1" ht="104.1" customHeight="1" outlineLevel="2" x14ac:dyDescent="0.2">
      <c r="A380" s="19"/>
      <c r="B380" s="20">
        <v>119070</v>
      </c>
      <c r="C380" s="21" t="s">
        <v>384</v>
      </c>
      <c r="D380" s="22">
        <v>205.99</v>
      </c>
      <c r="E380" s="22">
        <f>D380/(1+$E$12/100)</f>
        <v>205.99</v>
      </c>
      <c r="F380" s="44" t="s">
        <v>16</v>
      </c>
      <c r="G380" s="17"/>
      <c r="H380" s="23">
        <f>ROUND(E380*G380,2)</f>
        <v>0</v>
      </c>
    </row>
    <row r="381" spans="1:8" s="1" customFormat="1" ht="104.1" customHeight="1" outlineLevel="2" x14ac:dyDescent="0.2">
      <c r="A381" s="19"/>
      <c r="B381" s="20">
        <v>119071</v>
      </c>
      <c r="C381" s="21" t="s">
        <v>385</v>
      </c>
      <c r="D381" s="22">
        <v>411.4</v>
      </c>
      <c r="E381" s="22">
        <f>D381/(1+$E$12/100)</f>
        <v>411.4</v>
      </c>
      <c r="F381" s="44" t="s">
        <v>16</v>
      </c>
      <c r="G381" s="17"/>
      <c r="H381" s="23">
        <f>ROUND(E381*G381,2)</f>
        <v>0</v>
      </c>
    </row>
    <row r="382" spans="1:8" s="1" customFormat="1" ht="104.1" customHeight="1" outlineLevel="2" x14ac:dyDescent="0.2">
      <c r="A382" s="19"/>
      <c r="B382" s="20">
        <v>119072</v>
      </c>
      <c r="C382" s="21" t="s">
        <v>386</v>
      </c>
      <c r="D382" s="22">
        <v>514.05999999999995</v>
      </c>
      <c r="E382" s="22">
        <f>D382/(1+$E$12/100)</f>
        <v>514.05999999999995</v>
      </c>
      <c r="F382" s="44" t="s">
        <v>16</v>
      </c>
      <c r="G382" s="17"/>
      <c r="H382" s="23">
        <f>ROUND(E382*G382,2)</f>
        <v>0</v>
      </c>
    </row>
    <row r="383" spans="1:8" s="1" customFormat="1" ht="104.1" customHeight="1" outlineLevel="2" x14ac:dyDescent="0.2">
      <c r="A383" s="19"/>
      <c r="B383" s="20">
        <v>119073</v>
      </c>
      <c r="C383" s="21" t="s">
        <v>387</v>
      </c>
      <c r="D383" s="22">
        <v>685.28</v>
      </c>
      <c r="E383" s="22">
        <f>D383/(1+$E$12/100)</f>
        <v>685.28</v>
      </c>
      <c r="F383" s="44" t="s">
        <v>16</v>
      </c>
      <c r="G383" s="17"/>
      <c r="H383" s="23">
        <f>ROUND(E383*G383,2)</f>
        <v>0</v>
      </c>
    </row>
    <row r="384" spans="1:8" s="1" customFormat="1" ht="104.1" customHeight="1" outlineLevel="2" x14ac:dyDescent="0.2">
      <c r="A384" s="19"/>
      <c r="B384" s="20">
        <v>119074</v>
      </c>
      <c r="C384" s="21" t="s">
        <v>388</v>
      </c>
      <c r="D384" s="22">
        <v>822.22</v>
      </c>
      <c r="E384" s="22">
        <f>D384/(1+$E$12/100)</f>
        <v>822.22</v>
      </c>
      <c r="F384" s="44" t="s">
        <v>16</v>
      </c>
      <c r="G384" s="17"/>
      <c r="H384" s="23">
        <f>ROUND(E384*G384,2)</f>
        <v>0</v>
      </c>
    </row>
    <row r="385" spans="1:8" s="1" customFormat="1" ht="104.1" customHeight="1" outlineLevel="2" x14ac:dyDescent="0.2">
      <c r="A385" s="19"/>
      <c r="B385" s="20">
        <v>119075</v>
      </c>
      <c r="C385" s="21" t="s">
        <v>389</v>
      </c>
      <c r="D385" s="22">
        <v>1096.77</v>
      </c>
      <c r="E385" s="22">
        <f>D385/(1+$E$12/100)</f>
        <v>1096.77</v>
      </c>
      <c r="F385" s="44" t="s">
        <v>16</v>
      </c>
      <c r="G385" s="17"/>
      <c r="H385" s="23">
        <f>ROUND(E385*G385,2)</f>
        <v>0</v>
      </c>
    </row>
    <row r="386" spans="1:8" s="1" customFormat="1" ht="104.1" customHeight="1" outlineLevel="2" x14ac:dyDescent="0.2">
      <c r="A386" s="19"/>
      <c r="B386" s="20">
        <v>119076</v>
      </c>
      <c r="C386" s="21" t="s">
        <v>390</v>
      </c>
      <c r="D386" s="22">
        <v>1028.03</v>
      </c>
      <c r="E386" s="22">
        <f>D386/(1+$E$12/100)</f>
        <v>1028.03</v>
      </c>
      <c r="F386" s="44" t="s">
        <v>16</v>
      </c>
      <c r="G386" s="17"/>
      <c r="H386" s="23">
        <f>ROUND(E386*G386,2)</f>
        <v>0</v>
      </c>
    </row>
    <row r="387" spans="1:8" s="1" customFormat="1" ht="104.1" customHeight="1" outlineLevel="2" x14ac:dyDescent="0.2">
      <c r="A387" s="19"/>
      <c r="B387" s="20">
        <v>119077</v>
      </c>
      <c r="C387" s="21" t="s">
        <v>391</v>
      </c>
      <c r="D387" s="22">
        <v>1370.45</v>
      </c>
      <c r="E387" s="22">
        <f>D387/(1+$E$12/100)</f>
        <v>1370.45</v>
      </c>
      <c r="F387" s="44" t="s">
        <v>16</v>
      </c>
      <c r="G387" s="17"/>
      <c r="H387" s="23">
        <f>ROUND(E387*G387,2)</f>
        <v>0</v>
      </c>
    </row>
    <row r="388" spans="1:8" s="1" customFormat="1" ht="104.1" customHeight="1" outlineLevel="2" x14ac:dyDescent="0.2">
      <c r="A388" s="19"/>
      <c r="B388" s="20">
        <v>119078</v>
      </c>
      <c r="C388" s="21" t="s">
        <v>392</v>
      </c>
      <c r="D388" s="22">
        <v>1644.55</v>
      </c>
      <c r="E388" s="22">
        <f>D388/(1+$E$12/100)</f>
        <v>1644.55</v>
      </c>
      <c r="F388" s="44" t="s">
        <v>16</v>
      </c>
      <c r="G388" s="17"/>
      <c r="H388" s="23">
        <f>ROUND(E388*G388,2)</f>
        <v>0</v>
      </c>
    </row>
    <row r="389" spans="1:8" s="1" customFormat="1" ht="104.1" customHeight="1" outlineLevel="2" x14ac:dyDescent="0.2">
      <c r="A389" s="19"/>
      <c r="B389" s="20">
        <v>119079</v>
      </c>
      <c r="C389" s="21" t="s">
        <v>393</v>
      </c>
      <c r="D389" s="22">
        <v>2055.5700000000002</v>
      </c>
      <c r="E389" s="22">
        <f>D389/(1+$E$12/100)</f>
        <v>2055.5700000000002</v>
      </c>
      <c r="F389" s="44" t="s">
        <v>16</v>
      </c>
      <c r="G389" s="17"/>
      <c r="H389" s="23">
        <f>ROUND(E389*G389,2)</f>
        <v>0</v>
      </c>
    </row>
    <row r="390" spans="1:8" s="1" customFormat="1" ht="104.1" customHeight="1" outlineLevel="2" x14ac:dyDescent="0.2">
      <c r="A390" s="19"/>
      <c r="B390" s="20">
        <v>119081</v>
      </c>
      <c r="C390" s="21" t="s">
        <v>394</v>
      </c>
      <c r="D390" s="22">
        <v>1637.9</v>
      </c>
      <c r="E390" s="22">
        <f>D390/(1+$E$12/100)</f>
        <v>1637.9</v>
      </c>
      <c r="F390" s="44" t="s">
        <v>16</v>
      </c>
      <c r="G390" s="17"/>
      <c r="H390" s="23">
        <f>ROUND(E390*G390,2)</f>
        <v>0</v>
      </c>
    </row>
    <row r="391" spans="1:8" s="1" customFormat="1" ht="104.1" customHeight="1" outlineLevel="2" x14ac:dyDescent="0.2">
      <c r="A391" s="19"/>
      <c r="B391" s="20">
        <v>119082</v>
      </c>
      <c r="C391" s="21" t="s">
        <v>395</v>
      </c>
      <c r="D391" s="22">
        <v>1976.84</v>
      </c>
      <c r="E391" s="22">
        <f>D391/(1+$E$12/100)</f>
        <v>1976.84</v>
      </c>
      <c r="F391" s="44" t="s">
        <v>16</v>
      </c>
      <c r="G391" s="17"/>
      <c r="H391" s="23">
        <f>ROUND(E391*G391,2)</f>
        <v>0</v>
      </c>
    </row>
    <row r="392" spans="1:8" s="1" customFormat="1" ht="104.1" customHeight="1" outlineLevel="2" x14ac:dyDescent="0.2">
      <c r="A392" s="19"/>
      <c r="B392" s="20">
        <v>119083</v>
      </c>
      <c r="C392" s="21" t="s">
        <v>396</v>
      </c>
      <c r="D392" s="22">
        <v>2242.42</v>
      </c>
      <c r="E392" s="22">
        <f>D392/(1+$E$12/100)</f>
        <v>2242.42</v>
      </c>
      <c r="F392" s="44" t="s">
        <v>16</v>
      </c>
      <c r="G392" s="17"/>
      <c r="H392" s="23">
        <f>ROUND(E392*G392,2)</f>
        <v>0</v>
      </c>
    </row>
    <row r="393" spans="1:8" s="1" customFormat="1" ht="104.1" customHeight="1" outlineLevel="2" x14ac:dyDescent="0.2">
      <c r="A393" s="19"/>
      <c r="B393" s="20">
        <v>119084</v>
      </c>
      <c r="C393" s="21" t="s">
        <v>397</v>
      </c>
      <c r="D393" s="22">
        <v>2527.73</v>
      </c>
      <c r="E393" s="22">
        <f>D393/(1+$E$12/100)</f>
        <v>2527.73</v>
      </c>
      <c r="F393" s="44" t="s">
        <v>16</v>
      </c>
      <c r="G393" s="17"/>
      <c r="H393" s="23">
        <f>ROUND(E393*G393,2)</f>
        <v>0</v>
      </c>
    </row>
    <row r="394" spans="1:8" s="1" customFormat="1" ht="104.1" customHeight="1" outlineLevel="2" x14ac:dyDescent="0.2">
      <c r="A394" s="19"/>
      <c r="B394" s="20">
        <v>119085</v>
      </c>
      <c r="C394" s="21" t="s">
        <v>398</v>
      </c>
      <c r="D394" s="22">
        <v>2813.05</v>
      </c>
      <c r="E394" s="22">
        <f>D394/(1+$E$12/100)</f>
        <v>2813.05</v>
      </c>
      <c r="F394" s="44" t="s">
        <v>16</v>
      </c>
      <c r="G394" s="17"/>
      <c r="H394" s="23">
        <f>ROUND(E394*G394,2)</f>
        <v>0</v>
      </c>
    </row>
    <row r="395" spans="1:8" s="1" customFormat="1" ht="104.1" customHeight="1" outlineLevel="2" x14ac:dyDescent="0.2">
      <c r="A395" s="19"/>
      <c r="B395" s="20">
        <v>119086</v>
      </c>
      <c r="C395" s="21" t="s">
        <v>399</v>
      </c>
      <c r="D395" s="22">
        <v>70.61</v>
      </c>
      <c r="E395" s="22">
        <f>D395/(1+$E$12/100)</f>
        <v>70.61</v>
      </c>
      <c r="F395" s="44" t="s">
        <v>16</v>
      </c>
      <c r="G395" s="17"/>
      <c r="H395" s="23">
        <f>ROUND(E395*G395,2)</f>
        <v>0</v>
      </c>
    </row>
    <row r="396" spans="1:8" s="1" customFormat="1" ht="104.1" customHeight="1" outlineLevel="2" x14ac:dyDescent="0.2">
      <c r="A396" s="19"/>
      <c r="B396" s="20">
        <v>119087</v>
      </c>
      <c r="C396" s="21" t="s">
        <v>400</v>
      </c>
      <c r="D396" s="22">
        <v>140.91</v>
      </c>
      <c r="E396" s="22">
        <f>D396/(1+$E$12/100)</f>
        <v>140.91</v>
      </c>
      <c r="F396" s="44" t="s">
        <v>16</v>
      </c>
      <c r="G396" s="17"/>
      <c r="H396" s="23">
        <f>ROUND(E396*G396,2)</f>
        <v>0</v>
      </c>
    </row>
    <row r="397" spans="1:8" s="1" customFormat="1" ht="104.1" customHeight="1" outlineLevel="2" x14ac:dyDescent="0.2">
      <c r="A397" s="19"/>
      <c r="B397" s="20">
        <v>119088</v>
      </c>
      <c r="C397" s="21" t="s">
        <v>401</v>
      </c>
      <c r="D397" s="22">
        <v>175.94</v>
      </c>
      <c r="E397" s="22">
        <f>D397/(1+$E$12/100)</f>
        <v>175.94</v>
      </c>
      <c r="F397" s="44" t="s">
        <v>16</v>
      </c>
      <c r="G397" s="17"/>
      <c r="H397" s="23">
        <f>ROUND(E397*G397,2)</f>
        <v>0</v>
      </c>
    </row>
    <row r="398" spans="1:8" s="1" customFormat="1" ht="104.1" customHeight="1" outlineLevel="2" x14ac:dyDescent="0.2">
      <c r="A398" s="19"/>
      <c r="B398" s="20">
        <v>119089</v>
      </c>
      <c r="C398" s="21" t="s">
        <v>402</v>
      </c>
      <c r="D398" s="22">
        <v>235.01</v>
      </c>
      <c r="E398" s="22">
        <f>D398/(1+$E$12/100)</f>
        <v>235.01</v>
      </c>
      <c r="F398" s="44" t="s">
        <v>16</v>
      </c>
      <c r="G398" s="17"/>
      <c r="H398" s="23">
        <f>ROUND(E398*G398,2)</f>
        <v>0</v>
      </c>
    </row>
    <row r="399" spans="1:8" s="1" customFormat="1" ht="104.1" customHeight="1" outlineLevel="2" x14ac:dyDescent="0.2">
      <c r="A399" s="19"/>
      <c r="B399" s="20">
        <v>119090</v>
      </c>
      <c r="C399" s="21" t="s">
        <v>403</v>
      </c>
      <c r="D399" s="22">
        <v>281.32</v>
      </c>
      <c r="E399" s="22">
        <f>D399/(1+$E$12/100)</f>
        <v>281.32</v>
      </c>
      <c r="F399" s="44" t="s">
        <v>16</v>
      </c>
      <c r="G399" s="17"/>
      <c r="H399" s="23">
        <f>ROUND(E399*G399,2)</f>
        <v>0</v>
      </c>
    </row>
    <row r="400" spans="1:8" s="1" customFormat="1" ht="104.1" customHeight="1" outlineLevel="2" x14ac:dyDescent="0.2">
      <c r="A400" s="19"/>
      <c r="B400" s="20">
        <v>119091</v>
      </c>
      <c r="C400" s="21" t="s">
        <v>404</v>
      </c>
      <c r="D400" s="22">
        <v>350.97</v>
      </c>
      <c r="E400" s="22">
        <f>D400/(1+$E$12/100)</f>
        <v>350.97</v>
      </c>
      <c r="F400" s="44" t="s">
        <v>16</v>
      </c>
      <c r="G400" s="17"/>
      <c r="H400" s="23">
        <f>ROUND(E400*G400,2)</f>
        <v>0</v>
      </c>
    </row>
    <row r="401" spans="1:8" s="1" customFormat="1" ht="104.1" customHeight="1" outlineLevel="2" x14ac:dyDescent="0.2">
      <c r="A401" s="19"/>
      <c r="B401" s="20">
        <v>119092</v>
      </c>
      <c r="C401" s="21" t="s">
        <v>405</v>
      </c>
      <c r="D401" s="22">
        <v>467.98</v>
      </c>
      <c r="E401" s="22">
        <f>D401/(1+$E$12/100)</f>
        <v>467.98</v>
      </c>
      <c r="F401" s="44" t="s">
        <v>16</v>
      </c>
      <c r="G401" s="17"/>
      <c r="H401" s="23">
        <f>ROUND(E401*G401,2)</f>
        <v>0</v>
      </c>
    </row>
    <row r="402" spans="1:8" s="1" customFormat="1" ht="104.1" customHeight="1" outlineLevel="2" x14ac:dyDescent="0.2">
      <c r="A402" s="19"/>
      <c r="B402" s="20">
        <v>119093</v>
      </c>
      <c r="C402" s="21" t="s">
        <v>406</v>
      </c>
      <c r="D402" s="22">
        <v>698.65</v>
      </c>
      <c r="E402" s="22">
        <f>D402/(1+$E$12/100)</f>
        <v>698.65</v>
      </c>
      <c r="F402" s="44" t="s">
        <v>16</v>
      </c>
      <c r="G402" s="17"/>
      <c r="H402" s="23">
        <f>ROUND(E402*G402,2)</f>
        <v>0</v>
      </c>
    </row>
    <row r="403" spans="1:8" s="1" customFormat="1" ht="104.1" customHeight="1" outlineLevel="2" x14ac:dyDescent="0.2">
      <c r="A403" s="19"/>
      <c r="B403" s="20">
        <v>119094</v>
      </c>
      <c r="C403" s="21" t="s">
        <v>407</v>
      </c>
      <c r="D403" s="22">
        <v>842.4</v>
      </c>
      <c r="E403" s="22">
        <f>D403/(1+$E$12/100)</f>
        <v>842.4</v>
      </c>
      <c r="F403" s="44" t="s">
        <v>16</v>
      </c>
      <c r="G403" s="17"/>
      <c r="H403" s="23">
        <f>ROUND(E403*G403,2)</f>
        <v>0</v>
      </c>
    </row>
    <row r="404" spans="1:8" s="1" customFormat="1" ht="104.1" customHeight="1" outlineLevel="2" x14ac:dyDescent="0.2">
      <c r="A404" s="19"/>
      <c r="B404" s="20">
        <v>119095</v>
      </c>
      <c r="C404" s="21" t="s">
        <v>408</v>
      </c>
      <c r="D404" s="22">
        <v>934.62</v>
      </c>
      <c r="E404" s="22">
        <f>D404/(1+$E$12/100)</f>
        <v>934.62</v>
      </c>
      <c r="F404" s="44" t="s">
        <v>16</v>
      </c>
      <c r="G404" s="17"/>
      <c r="H404" s="23">
        <f>ROUND(E404*G404,2)</f>
        <v>0</v>
      </c>
    </row>
    <row r="405" spans="1:8" s="1" customFormat="1" ht="104.1" customHeight="1" outlineLevel="2" x14ac:dyDescent="0.2">
      <c r="A405" s="19"/>
      <c r="B405" s="20">
        <v>119096</v>
      </c>
      <c r="C405" s="21" t="s">
        <v>409</v>
      </c>
      <c r="D405" s="22">
        <v>1124.2</v>
      </c>
      <c r="E405" s="22">
        <f>D405/(1+$E$12/100)</f>
        <v>1124.2</v>
      </c>
      <c r="F405" s="44" t="s">
        <v>16</v>
      </c>
      <c r="G405" s="17"/>
      <c r="H405" s="23">
        <f>ROUND(E405*G405,2)</f>
        <v>0</v>
      </c>
    </row>
    <row r="406" spans="1:8" s="1" customFormat="1" ht="104.1" customHeight="1" outlineLevel="2" x14ac:dyDescent="0.2">
      <c r="A406" s="19"/>
      <c r="B406" s="20">
        <v>119097</v>
      </c>
      <c r="C406" s="21" t="s">
        <v>410</v>
      </c>
      <c r="D406" s="22">
        <v>1311</v>
      </c>
      <c r="E406" s="22">
        <f>D406/(1+$E$12/100)</f>
        <v>1311</v>
      </c>
      <c r="F406" s="44" t="s">
        <v>16</v>
      </c>
      <c r="G406" s="17"/>
      <c r="H406" s="23">
        <f>ROUND(E406*G406,2)</f>
        <v>0</v>
      </c>
    </row>
    <row r="407" spans="1:8" s="1" customFormat="1" ht="104.1" customHeight="1" outlineLevel="2" x14ac:dyDescent="0.2">
      <c r="A407" s="13"/>
      <c r="B407" s="14">
        <v>37021</v>
      </c>
      <c r="C407" s="15" t="s">
        <v>411</v>
      </c>
      <c r="D407" s="16">
        <v>297.68</v>
      </c>
      <c r="E407" s="16">
        <f>D407/(1+$E$12/100)</f>
        <v>297.68</v>
      </c>
      <c r="F407" s="44" t="s">
        <v>16</v>
      </c>
      <c r="G407" s="17"/>
      <c r="H407" s="18">
        <f>ROUND(E407*G407,2)</f>
        <v>0</v>
      </c>
    </row>
    <row r="408" spans="1:8" s="1" customFormat="1" ht="104.1" customHeight="1" outlineLevel="2" x14ac:dyDescent="0.2">
      <c r="A408" s="13"/>
      <c r="B408" s="14">
        <v>37022</v>
      </c>
      <c r="C408" s="15" t="s">
        <v>412</v>
      </c>
      <c r="D408" s="16">
        <v>595.36</v>
      </c>
      <c r="E408" s="16">
        <f>D408/(1+$E$12/100)</f>
        <v>595.36</v>
      </c>
      <c r="F408" s="44" t="s">
        <v>16</v>
      </c>
      <c r="G408" s="17"/>
      <c r="H408" s="18">
        <f>ROUND(E408*G408,2)</f>
        <v>0</v>
      </c>
    </row>
    <row r="409" spans="1:8" s="1" customFormat="1" ht="104.1" customHeight="1" outlineLevel="2" x14ac:dyDescent="0.2">
      <c r="A409" s="13"/>
      <c r="B409" s="14">
        <v>37023</v>
      </c>
      <c r="C409" s="15" t="s">
        <v>413</v>
      </c>
      <c r="D409" s="16">
        <v>893.04</v>
      </c>
      <c r="E409" s="16">
        <f>D409/(1+$E$12/100)</f>
        <v>893.04</v>
      </c>
      <c r="F409" s="44" t="s">
        <v>16</v>
      </c>
      <c r="G409" s="17"/>
      <c r="H409" s="18">
        <f>ROUND(E409*G409,2)</f>
        <v>0</v>
      </c>
    </row>
    <row r="410" spans="1:8" s="1" customFormat="1" ht="104.1" customHeight="1" outlineLevel="2" x14ac:dyDescent="0.2">
      <c r="A410" s="13"/>
      <c r="B410" s="14">
        <v>37024</v>
      </c>
      <c r="C410" s="15" t="s">
        <v>414</v>
      </c>
      <c r="D410" s="16">
        <v>991.86</v>
      </c>
      <c r="E410" s="16">
        <f>D410/(1+$E$12/100)</f>
        <v>991.86</v>
      </c>
      <c r="F410" s="44" t="s">
        <v>16</v>
      </c>
      <c r="G410" s="17"/>
      <c r="H410" s="18">
        <f>ROUND(E410*G410,2)</f>
        <v>0</v>
      </c>
    </row>
    <row r="411" spans="1:8" s="1" customFormat="1" ht="104.1" customHeight="1" outlineLevel="2" x14ac:dyDescent="0.2">
      <c r="A411" s="13"/>
      <c r="B411" s="14">
        <v>37025</v>
      </c>
      <c r="C411" s="15" t="s">
        <v>415</v>
      </c>
      <c r="D411" s="16">
        <v>1586</v>
      </c>
      <c r="E411" s="16">
        <f>D411/(1+$E$12/100)</f>
        <v>1586</v>
      </c>
      <c r="F411" s="44" t="s">
        <v>16</v>
      </c>
      <c r="G411" s="17"/>
      <c r="H411" s="18">
        <f>ROUND(E411*G411,2)</f>
        <v>0</v>
      </c>
    </row>
    <row r="412" spans="1:8" s="1" customFormat="1" ht="104.1" customHeight="1" outlineLevel="2" x14ac:dyDescent="0.2">
      <c r="A412" s="13"/>
      <c r="B412" s="14">
        <v>37026</v>
      </c>
      <c r="C412" s="15" t="s">
        <v>416</v>
      </c>
      <c r="D412" s="16">
        <v>1487.18</v>
      </c>
      <c r="E412" s="16">
        <f>D412/(1+$E$12/100)</f>
        <v>1487.18</v>
      </c>
      <c r="F412" s="44" t="s">
        <v>16</v>
      </c>
      <c r="G412" s="17"/>
      <c r="H412" s="18">
        <f>ROUND(E412*G412,2)</f>
        <v>0</v>
      </c>
    </row>
    <row r="413" spans="1:8" s="1" customFormat="1" ht="104.1" customHeight="1" outlineLevel="2" x14ac:dyDescent="0.2">
      <c r="A413" s="19"/>
      <c r="B413" s="20">
        <v>119098</v>
      </c>
      <c r="C413" s="21" t="s">
        <v>417</v>
      </c>
      <c r="D413" s="22">
        <v>111.3</v>
      </c>
      <c r="E413" s="22">
        <f>D413/(1+$E$12/100)</f>
        <v>111.3</v>
      </c>
      <c r="F413" s="44" t="s">
        <v>16</v>
      </c>
      <c r="G413" s="17"/>
      <c r="H413" s="23">
        <f>ROUND(E413*G413,2)</f>
        <v>0</v>
      </c>
    </row>
    <row r="414" spans="1:8" s="1" customFormat="1" ht="104.1" customHeight="1" outlineLevel="2" x14ac:dyDescent="0.2">
      <c r="A414" s="19"/>
      <c r="B414" s="20">
        <v>119099</v>
      </c>
      <c r="C414" s="21" t="s">
        <v>418</v>
      </c>
      <c r="D414" s="22">
        <v>371</v>
      </c>
      <c r="E414" s="22">
        <f>D414/(1+$E$12/100)</f>
        <v>371</v>
      </c>
      <c r="F414" s="44" t="s">
        <v>16</v>
      </c>
      <c r="G414" s="17"/>
      <c r="H414" s="23">
        <f>ROUND(E414*G414,2)</f>
        <v>0</v>
      </c>
    </row>
    <row r="415" spans="1:8" s="1" customFormat="1" ht="104.1" customHeight="1" outlineLevel="2" x14ac:dyDescent="0.2">
      <c r="A415" s="19"/>
      <c r="B415" s="20">
        <v>119100</v>
      </c>
      <c r="C415" s="21" t="s">
        <v>419</v>
      </c>
      <c r="D415" s="22">
        <v>593.6</v>
      </c>
      <c r="E415" s="22">
        <f>D415/(1+$E$12/100)</f>
        <v>593.6</v>
      </c>
      <c r="F415" s="44" t="s">
        <v>16</v>
      </c>
      <c r="G415" s="17"/>
      <c r="H415" s="23">
        <f>ROUND(E415*G415,2)</f>
        <v>0</v>
      </c>
    </row>
    <row r="416" spans="1:8" s="1" customFormat="1" ht="104.1" customHeight="1" outlineLevel="2" x14ac:dyDescent="0.2">
      <c r="A416" s="19"/>
      <c r="B416" s="20">
        <v>119101</v>
      </c>
      <c r="C416" s="21" t="s">
        <v>420</v>
      </c>
      <c r="D416" s="22">
        <v>556.5</v>
      </c>
      <c r="E416" s="22">
        <f>D416/(1+$E$12/100)</f>
        <v>556.5</v>
      </c>
      <c r="F416" s="44" t="s">
        <v>16</v>
      </c>
      <c r="G416" s="17"/>
      <c r="H416" s="23">
        <f>ROUND(E416*G416,2)</f>
        <v>0</v>
      </c>
    </row>
    <row r="417" spans="1:8" s="1" customFormat="1" ht="104.1" customHeight="1" outlineLevel="2" x14ac:dyDescent="0.2">
      <c r="A417" s="19"/>
      <c r="B417" s="20">
        <v>119102</v>
      </c>
      <c r="C417" s="21" t="s">
        <v>421</v>
      </c>
      <c r="D417" s="22">
        <v>742</v>
      </c>
      <c r="E417" s="22">
        <f>D417/(1+$E$12/100)</f>
        <v>742</v>
      </c>
      <c r="F417" s="44" t="s">
        <v>16</v>
      </c>
      <c r="G417" s="17"/>
      <c r="H417" s="23">
        <f>ROUND(E417*G417,2)</f>
        <v>0</v>
      </c>
    </row>
    <row r="418" spans="1:8" s="1" customFormat="1" ht="104.1" customHeight="1" outlineLevel="2" x14ac:dyDescent="0.2">
      <c r="A418" s="19"/>
      <c r="B418" s="20">
        <v>119103</v>
      </c>
      <c r="C418" s="21" t="s">
        <v>422</v>
      </c>
      <c r="D418" s="22">
        <v>890.04</v>
      </c>
      <c r="E418" s="22">
        <f>D418/(1+$E$12/100)</f>
        <v>890.04</v>
      </c>
      <c r="F418" s="44" t="s">
        <v>16</v>
      </c>
      <c r="G418" s="17"/>
      <c r="H418" s="23">
        <f>ROUND(E418*G418,2)</f>
        <v>0</v>
      </c>
    </row>
    <row r="419" spans="1:8" s="1" customFormat="1" ht="104.1" customHeight="1" outlineLevel="2" x14ac:dyDescent="0.2">
      <c r="A419" s="19"/>
      <c r="B419" s="20">
        <v>119104</v>
      </c>
      <c r="C419" s="21" t="s">
        <v>423</v>
      </c>
      <c r="D419" s="22">
        <v>1113</v>
      </c>
      <c r="E419" s="22">
        <f>D419/(1+$E$12/100)</f>
        <v>1113</v>
      </c>
      <c r="F419" s="44" t="s">
        <v>16</v>
      </c>
      <c r="G419" s="17"/>
      <c r="H419" s="23">
        <f>ROUND(E419*G419,2)</f>
        <v>0</v>
      </c>
    </row>
    <row r="420" spans="1:8" s="1" customFormat="1" ht="104.1" customHeight="1" outlineLevel="2" x14ac:dyDescent="0.2">
      <c r="A420" s="19"/>
      <c r="B420" s="20">
        <v>119105</v>
      </c>
      <c r="C420" s="21" t="s">
        <v>424</v>
      </c>
      <c r="D420" s="22">
        <v>1484</v>
      </c>
      <c r="E420" s="22">
        <f>D420/(1+$E$12/100)</f>
        <v>1484</v>
      </c>
      <c r="F420" s="44" t="s">
        <v>16</v>
      </c>
      <c r="G420" s="17"/>
      <c r="H420" s="23">
        <f>ROUND(E420*G420,2)</f>
        <v>0</v>
      </c>
    </row>
    <row r="421" spans="1:8" s="1" customFormat="1" ht="104.1" customHeight="1" outlineLevel="2" x14ac:dyDescent="0.2">
      <c r="A421" s="19"/>
      <c r="B421" s="20">
        <v>119106</v>
      </c>
      <c r="C421" s="21" t="s">
        <v>425</v>
      </c>
      <c r="D421" s="22">
        <v>1780.8</v>
      </c>
      <c r="E421" s="22">
        <f>D421/(1+$E$12/100)</f>
        <v>1780.8</v>
      </c>
      <c r="F421" s="44" t="s">
        <v>16</v>
      </c>
      <c r="G421" s="17"/>
      <c r="H421" s="23">
        <f>ROUND(E421*G421,2)</f>
        <v>0</v>
      </c>
    </row>
    <row r="422" spans="1:8" s="1" customFormat="1" ht="104.1" customHeight="1" outlineLevel="2" x14ac:dyDescent="0.2">
      <c r="A422" s="19"/>
      <c r="B422" s="20">
        <v>119107</v>
      </c>
      <c r="C422" s="21" t="s">
        <v>426</v>
      </c>
      <c r="D422" s="22">
        <v>2226</v>
      </c>
      <c r="E422" s="22">
        <f>D422/(1+$E$12/100)</f>
        <v>2226</v>
      </c>
      <c r="F422" s="44" t="s">
        <v>16</v>
      </c>
      <c r="G422" s="17"/>
      <c r="H422" s="23">
        <f>ROUND(E422*G422,2)</f>
        <v>0</v>
      </c>
    </row>
    <row r="423" spans="1:8" s="1" customFormat="1" ht="104.1" customHeight="1" outlineLevel="2" x14ac:dyDescent="0.2">
      <c r="A423" s="13"/>
      <c r="B423" s="14">
        <v>103870</v>
      </c>
      <c r="C423" s="15" t="s">
        <v>427</v>
      </c>
      <c r="D423" s="16">
        <v>402.61</v>
      </c>
      <c r="E423" s="16">
        <f>D423/(1+$E$12/100)</f>
        <v>402.61</v>
      </c>
      <c r="F423" s="44" t="s">
        <v>16</v>
      </c>
      <c r="G423" s="17"/>
      <c r="H423" s="18">
        <f>ROUND(E423*G423,2)</f>
        <v>0</v>
      </c>
    </row>
    <row r="424" spans="1:8" s="1" customFormat="1" ht="104.1" customHeight="1" outlineLevel="2" x14ac:dyDescent="0.2">
      <c r="A424" s="13"/>
      <c r="B424" s="14">
        <v>103871</v>
      </c>
      <c r="C424" s="15" t="s">
        <v>428</v>
      </c>
      <c r="D424" s="16">
        <v>508.79</v>
      </c>
      <c r="E424" s="16">
        <f>D424/(1+$E$12/100)</f>
        <v>508.79</v>
      </c>
      <c r="F424" s="44" t="s">
        <v>16</v>
      </c>
      <c r="G424" s="17"/>
      <c r="H424" s="18">
        <f>ROUND(E424*G424,2)</f>
        <v>0</v>
      </c>
    </row>
    <row r="425" spans="1:8" s="1" customFormat="1" ht="104.1" customHeight="1" outlineLevel="2" x14ac:dyDescent="0.2">
      <c r="A425" s="13"/>
      <c r="B425" s="14">
        <v>103866</v>
      </c>
      <c r="C425" s="15" t="s">
        <v>429</v>
      </c>
      <c r="D425" s="16">
        <v>561.96</v>
      </c>
      <c r="E425" s="16">
        <f>D425/(1+$E$12/100)</f>
        <v>561.96</v>
      </c>
      <c r="F425" s="44" t="s">
        <v>16</v>
      </c>
      <c r="G425" s="17"/>
      <c r="H425" s="18">
        <f>ROUND(E425*G425,2)</f>
        <v>0</v>
      </c>
    </row>
    <row r="426" spans="1:8" s="1" customFormat="1" ht="104.1" customHeight="1" outlineLevel="2" x14ac:dyDescent="0.2">
      <c r="A426" s="13"/>
      <c r="B426" s="14">
        <v>112192</v>
      </c>
      <c r="C426" s="15" t="s">
        <v>430</v>
      </c>
      <c r="D426" s="16">
        <v>3953.26</v>
      </c>
      <c r="E426" s="16">
        <f>D426/(1+$E$12/100)</f>
        <v>3953.26</v>
      </c>
      <c r="F426" s="44" t="s">
        <v>16</v>
      </c>
      <c r="G426" s="17"/>
      <c r="H426" s="18">
        <f>ROUND(E426*G426,2)</f>
        <v>0</v>
      </c>
    </row>
    <row r="427" spans="1:8" s="1" customFormat="1" ht="104.1" customHeight="1" outlineLevel="2" x14ac:dyDescent="0.2">
      <c r="A427" s="13"/>
      <c r="B427" s="14">
        <v>102891</v>
      </c>
      <c r="C427" s="15" t="s">
        <v>431</v>
      </c>
      <c r="D427" s="16">
        <v>4443.0600000000004</v>
      </c>
      <c r="E427" s="16">
        <f>D427/(1+$E$12/100)</f>
        <v>4443.0600000000004</v>
      </c>
      <c r="F427" s="44" t="s">
        <v>16</v>
      </c>
      <c r="G427" s="17"/>
      <c r="H427" s="18">
        <f>ROUND(E427*G427,2)</f>
        <v>0</v>
      </c>
    </row>
    <row r="428" spans="1:8" s="1" customFormat="1" ht="104.1" customHeight="1" outlineLevel="2" x14ac:dyDescent="0.2">
      <c r="A428" s="13"/>
      <c r="B428" s="14">
        <v>112190</v>
      </c>
      <c r="C428" s="15" t="s">
        <v>432</v>
      </c>
      <c r="D428" s="16">
        <v>350.08</v>
      </c>
      <c r="E428" s="16">
        <f>D428/(1+$E$12/100)</f>
        <v>350.08</v>
      </c>
      <c r="F428" s="44" t="s">
        <v>16</v>
      </c>
      <c r="G428" s="17"/>
      <c r="H428" s="18">
        <f>ROUND(E428*G428,2)</f>
        <v>0</v>
      </c>
    </row>
    <row r="429" spans="1:8" s="1" customFormat="1" ht="11.1" customHeight="1" outlineLevel="1" x14ac:dyDescent="0.2">
      <c r="C429" s="12" t="s">
        <v>433</v>
      </c>
    </row>
    <row r="430" spans="1:8" s="1" customFormat="1" ht="104.1" customHeight="1" outlineLevel="2" x14ac:dyDescent="0.2">
      <c r="A430" s="13"/>
      <c r="B430" s="14">
        <v>101009</v>
      </c>
      <c r="C430" s="15" t="s">
        <v>434</v>
      </c>
      <c r="D430" s="16">
        <v>6490.62</v>
      </c>
      <c r="E430" s="16">
        <f>D430/(1+$E$12/100)</f>
        <v>6490.62</v>
      </c>
      <c r="F430" s="44" t="s">
        <v>16</v>
      </c>
      <c r="G430" s="17"/>
      <c r="H430" s="18">
        <f>ROUND(E430*G430,2)</f>
        <v>0</v>
      </c>
    </row>
    <row r="431" spans="1:8" s="1" customFormat="1" ht="104.1" customHeight="1" outlineLevel="2" x14ac:dyDescent="0.2">
      <c r="A431" s="19"/>
      <c r="B431" s="20">
        <v>117962</v>
      </c>
      <c r="C431" s="21" t="s">
        <v>435</v>
      </c>
      <c r="D431" s="22">
        <v>1961.03</v>
      </c>
      <c r="E431" s="22">
        <f>D431/(1+$E$12/100)</f>
        <v>1961.03</v>
      </c>
      <c r="F431" s="44" t="s">
        <v>16</v>
      </c>
      <c r="G431" s="17"/>
      <c r="H431" s="23">
        <f>ROUND(E431*G431,2)</f>
        <v>0</v>
      </c>
    </row>
    <row r="432" spans="1:8" s="1" customFormat="1" ht="104.1" customHeight="1" outlineLevel="2" x14ac:dyDescent="0.2">
      <c r="A432" s="19"/>
      <c r="B432" s="20">
        <v>117971</v>
      </c>
      <c r="C432" s="21" t="s">
        <v>436</v>
      </c>
      <c r="D432" s="22">
        <v>3415.99</v>
      </c>
      <c r="E432" s="22">
        <f>D432/(1+$E$12/100)</f>
        <v>3415.99</v>
      </c>
      <c r="F432" s="44" t="s">
        <v>16</v>
      </c>
      <c r="G432" s="17"/>
      <c r="H432" s="23">
        <f>ROUND(E432*G432,2)</f>
        <v>0</v>
      </c>
    </row>
    <row r="433" spans="1:8" s="1" customFormat="1" ht="104.1" customHeight="1" outlineLevel="2" x14ac:dyDescent="0.2">
      <c r="A433" s="19"/>
      <c r="B433" s="20">
        <v>117974</v>
      </c>
      <c r="C433" s="21" t="s">
        <v>437</v>
      </c>
      <c r="D433" s="22">
        <v>3995.81</v>
      </c>
      <c r="E433" s="22">
        <f>D433/(1+$E$12/100)</f>
        <v>3995.81</v>
      </c>
      <c r="F433" s="44" t="s">
        <v>16</v>
      </c>
      <c r="G433" s="17"/>
      <c r="H433" s="23">
        <f>ROUND(E433*G433,2)</f>
        <v>0</v>
      </c>
    </row>
    <row r="434" spans="1:8" s="1" customFormat="1" ht="104.1" customHeight="1" outlineLevel="2" x14ac:dyDescent="0.2">
      <c r="A434" s="19"/>
      <c r="B434" s="20">
        <v>117975</v>
      </c>
      <c r="C434" s="21" t="s">
        <v>438</v>
      </c>
      <c r="D434" s="22">
        <v>2751.66</v>
      </c>
      <c r="E434" s="22">
        <f>D434/(1+$E$12/100)</f>
        <v>2751.66</v>
      </c>
      <c r="F434" s="44" t="s">
        <v>16</v>
      </c>
      <c r="G434" s="17"/>
      <c r="H434" s="23">
        <f>ROUND(E434*G434,2)</f>
        <v>0</v>
      </c>
    </row>
    <row r="435" spans="1:8" s="1" customFormat="1" ht="104.1" customHeight="1" outlineLevel="2" x14ac:dyDescent="0.2">
      <c r="A435" s="19"/>
      <c r="B435" s="20">
        <v>117976</v>
      </c>
      <c r="C435" s="21" t="s">
        <v>439</v>
      </c>
      <c r="D435" s="22">
        <v>4195.78</v>
      </c>
      <c r="E435" s="22">
        <f>D435/(1+$E$12/100)</f>
        <v>4195.78</v>
      </c>
      <c r="F435" s="44" t="s">
        <v>16</v>
      </c>
      <c r="G435" s="17"/>
      <c r="H435" s="23">
        <f>ROUND(E435*G435,2)</f>
        <v>0</v>
      </c>
    </row>
    <row r="436" spans="1:8" s="1" customFormat="1" ht="104.1" customHeight="1" outlineLevel="2" x14ac:dyDescent="0.2">
      <c r="A436" s="19"/>
      <c r="B436" s="20">
        <v>117702</v>
      </c>
      <c r="C436" s="21" t="s">
        <v>440</v>
      </c>
      <c r="D436" s="22">
        <v>4354.99</v>
      </c>
      <c r="E436" s="22">
        <f>D436/(1+$E$12/100)</f>
        <v>4354.99</v>
      </c>
      <c r="F436" s="44" t="s">
        <v>16</v>
      </c>
      <c r="G436" s="17"/>
      <c r="H436" s="23">
        <f>ROUND(E436*G436,2)</f>
        <v>0</v>
      </c>
    </row>
    <row r="437" spans="1:8" s="1" customFormat="1" ht="104.1" customHeight="1" outlineLevel="2" x14ac:dyDescent="0.2">
      <c r="A437" s="19"/>
      <c r="B437" s="20">
        <v>117675</v>
      </c>
      <c r="C437" s="21" t="s">
        <v>441</v>
      </c>
      <c r="D437" s="22">
        <v>1405.42</v>
      </c>
      <c r="E437" s="22">
        <f>D437/(1+$E$12/100)</f>
        <v>1405.42</v>
      </c>
      <c r="F437" s="44" t="s">
        <v>16</v>
      </c>
      <c r="G437" s="17"/>
      <c r="H437" s="23">
        <f>ROUND(E437*G437,2)</f>
        <v>0</v>
      </c>
    </row>
    <row r="438" spans="1:8" s="1" customFormat="1" ht="104.1" customHeight="1" outlineLevel="2" x14ac:dyDescent="0.2">
      <c r="A438" s="19"/>
      <c r="B438" s="20">
        <v>117704</v>
      </c>
      <c r="C438" s="21" t="s">
        <v>442</v>
      </c>
      <c r="D438" s="22">
        <v>2525.66</v>
      </c>
      <c r="E438" s="22">
        <f>D438/(1+$E$12/100)</f>
        <v>2525.66</v>
      </c>
      <c r="F438" s="44" t="s">
        <v>16</v>
      </c>
      <c r="G438" s="17"/>
      <c r="H438" s="23">
        <f>ROUND(E438*G438,2)</f>
        <v>0</v>
      </c>
    </row>
    <row r="439" spans="1:8" s="1" customFormat="1" ht="104.1" customHeight="1" outlineLevel="2" x14ac:dyDescent="0.2">
      <c r="A439" s="19"/>
      <c r="B439" s="20">
        <v>117705</v>
      </c>
      <c r="C439" s="21" t="s">
        <v>443</v>
      </c>
      <c r="D439" s="22">
        <v>1578.5</v>
      </c>
      <c r="E439" s="22">
        <f>D439/(1+$E$12/100)</f>
        <v>1578.5</v>
      </c>
      <c r="F439" s="44" t="s">
        <v>16</v>
      </c>
      <c r="G439" s="17"/>
      <c r="H439" s="23">
        <f>ROUND(E439*G439,2)</f>
        <v>0</v>
      </c>
    </row>
    <row r="440" spans="1:8" s="1" customFormat="1" ht="104.1" customHeight="1" outlineLevel="2" x14ac:dyDescent="0.2">
      <c r="A440" s="19"/>
      <c r="B440" s="20">
        <v>117703</v>
      </c>
      <c r="C440" s="21" t="s">
        <v>444</v>
      </c>
      <c r="D440" s="22">
        <v>2008.48</v>
      </c>
      <c r="E440" s="22">
        <f>D440/(1+$E$12/100)</f>
        <v>2008.48</v>
      </c>
      <c r="F440" s="44" t="s">
        <v>16</v>
      </c>
      <c r="G440" s="17"/>
      <c r="H440" s="23">
        <f>ROUND(E440*G440,2)</f>
        <v>0</v>
      </c>
    </row>
    <row r="441" spans="1:8" s="1" customFormat="1" ht="104.1" customHeight="1" outlineLevel="2" x14ac:dyDescent="0.2">
      <c r="A441" s="19"/>
      <c r="B441" s="20">
        <v>117648</v>
      </c>
      <c r="C441" s="21" t="s">
        <v>445</v>
      </c>
      <c r="D441" s="22">
        <v>2933.14</v>
      </c>
      <c r="E441" s="22">
        <f>D441/(1+$E$12/100)</f>
        <v>2933.14</v>
      </c>
      <c r="F441" s="44" t="s">
        <v>16</v>
      </c>
      <c r="G441" s="17"/>
      <c r="H441" s="23">
        <f>ROUND(E441*G441,2)</f>
        <v>0</v>
      </c>
    </row>
    <row r="442" spans="1:8" s="1" customFormat="1" ht="104.1" customHeight="1" outlineLevel="2" x14ac:dyDescent="0.2">
      <c r="A442" s="13"/>
      <c r="B442" s="14">
        <v>112415</v>
      </c>
      <c r="C442" s="15" t="s">
        <v>446</v>
      </c>
      <c r="D442" s="16">
        <v>2040.14</v>
      </c>
      <c r="E442" s="16">
        <f>D442/(1+$E$12/100)</f>
        <v>2040.14</v>
      </c>
      <c r="F442" s="44" t="s">
        <v>16</v>
      </c>
      <c r="G442" s="17"/>
      <c r="H442" s="18">
        <f>ROUND(E442*G442,2)</f>
        <v>0</v>
      </c>
    </row>
    <row r="443" spans="1:8" s="1" customFormat="1" ht="104.1" customHeight="1" outlineLevel="2" x14ac:dyDescent="0.2">
      <c r="A443" s="19"/>
      <c r="B443" s="20">
        <v>117966</v>
      </c>
      <c r="C443" s="21" t="s">
        <v>447</v>
      </c>
      <c r="D443" s="22">
        <v>2339.37</v>
      </c>
      <c r="E443" s="22">
        <f>D443/(1+$E$12/100)</f>
        <v>2339.37</v>
      </c>
      <c r="F443" s="44" t="s">
        <v>16</v>
      </c>
      <c r="G443" s="17"/>
      <c r="H443" s="23">
        <f>ROUND(E443*G443,2)</f>
        <v>0</v>
      </c>
    </row>
    <row r="444" spans="1:8" s="1" customFormat="1" ht="104.1" customHeight="1" outlineLevel="2" x14ac:dyDescent="0.2">
      <c r="A444" s="19"/>
      <c r="B444" s="20">
        <v>117668</v>
      </c>
      <c r="C444" s="21" t="s">
        <v>448</v>
      </c>
      <c r="D444" s="22">
        <v>1161.6300000000001</v>
      </c>
      <c r="E444" s="22">
        <f>D444/(1+$E$12/100)</f>
        <v>1161.6300000000001</v>
      </c>
      <c r="F444" s="44" t="s">
        <v>16</v>
      </c>
      <c r="G444" s="17"/>
      <c r="H444" s="23">
        <f>ROUND(E444*G444,2)</f>
        <v>0</v>
      </c>
    </row>
    <row r="445" spans="1:8" s="1" customFormat="1" ht="104.1" customHeight="1" outlineLevel="2" x14ac:dyDescent="0.2">
      <c r="A445" s="19"/>
      <c r="B445" s="20">
        <v>118559</v>
      </c>
      <c r="C445" s="21" t="s">
        <v>449</v>
      </c>
      <c r="D445" s="22">
        <v>2201.48</v>
      </c>
      <c r="E445" s="22">
        <f>D445/(1+$E$12/100)</f>
        <v>2201.48</v>
      </c>
      <c r="F445" s="44" t="s">
        <v>16</v>
      </c>
      <c r="G445" s="17"/>
      <c r="H445" s="23">
        <f>ROUND(E445*G445,2)</f>
        <v>0</v>
      </c>
    </row>
    <row r="446" spans="1:8" s="1" customFormat="1" ht="104.1" customHeight="1" outlineLevel="2" x14ac:dyDescent="0.2">
      <c r="A446" s="19"/>
      <c r="B446" s="20">
        <v>118550</v>
      </c>
      <c r="C446" s="21" t="s">
        <v>450</v>
      </c>
      <c r="D446" s="22">
        <v>589.5</v>
      </c>
      <c r="E446" s="22">
        <f>D446/(1+$E$12/100)</f>
        <v>589.5</v>
      </c>
      <c r="F446" s="44" t="s">
        <v>16</v>
      </c>
      <c r="G446" s="17"/>
      <c r="H446" s="23">
        <f>ROUND(E446*G446,2)</f>
        <v>0</v>
      </c>
    </row>
    <row r="447" spans="1:8" s="1" customFormat="1" ht="104.1" customHeight="1" outlineLevel="2" x14ac:dyDescent="0.2">
      <c r="A447" s="19"/>
      <c r="B447" s="20">
        <v>118552</v>
      </c>
      <c r="C447" s="21" t="s">
        <v>451</v>
      </c>
      <c r="D447" s="22">
        <v>973.57</v>
      </c>
      <c r="E447" s="22">
        <f>D447/(1+$E$12/100)</f>
        <v>973.57</v>
      </c>
      <c r="F447" s="44" t="s">
        <v>16</v>
      </c>
      <c r="G447" s="17"/>
      <c r="H447" s="23">
        <f>ROUND(E447*G447,2)</f>
        <v>0</v>
      </c>
    </row>
    <row r="448" spans="1:8" s="1" customFormat="1" ht="104.1" customHeight="1" outlineLevel="2" x14ac:dyDescent="0.2">
      <c r="A448" s="19"/>
      <c r="B448" s="20">
        <v>118554</v>
      </c>
      <c r="C448" s="21" t="s">
        <v>452</v>
      </c>
      <c r="D448" s="22">
        <v>631.88</v>
      </c>
      <c r="E448" s="22">
        <f>D448/(1+$E$12/100)</f>
        <v>631.88</v>
      </c>
      <c r="F448" s="44" t="s">
        <v>16</v>
      </c>
      <c r="G448" s="17"/>
      <c r="H448" s="23">
        <f>ROUND(E448*G448,2)</f>
        <v>0</v>
      </c>
    </row>
    <row r="449" spans="1:8" s="1" customFormat="1" ht="104.1" customHeight="1" outlineLevel="2" x14ac:dyDescent="0.2">
      <c r="A449" s="19"/>
      <c r="B449" s="20">
        <v>118555</v>
      </c>
      <c r="C449" s="21" t="s">
        <v>453</v>
      </c>
      <c r="D449" s="22">
        <v>883.17</v>
      </c>
      <c r="E449" s="22">
        <f>D449/(1+$E$12/100)</f>
        <v>883.17</v>
      </c>
      <c r="F449" s="44" t="s">
        <v>16</v>
      </c>
      <c r="G449" s="17"/>
      <c r="H449" s="23">
        <f>ROUND(E449*G449,2)</f>
        <v>0</v>
      </c>
    </row>
    <row r="450" spans="1:8" s="1" customFormat="1" ht="104.1" customHeight="1" outlineLevel="2" x14ac:dyDescent="0.2">
      <c r="A450" s="19"/>
      <c r="B450" s="20">
        <v>118558</v>
      </c>
      <c r="C450" s="21" t="s">
        <v>454</v>
      </c>
      <c r="D450" s="22">
        <v>842.51</v>
      </c>
      <c r="E450" s="22">
        <f>D450/(1+$E$12/100)</f>
        <v>842.51</v>
      </c>
      <c r="F450" s="44" t="s">
        <v>16</v>
      </c>
      <c r="G450" s="17"/>
      <c r="H450" s="23">
        <f>ROUND(E450*G450,2)</f>
        <v>0</v>
      </c>
    </row>
    <row r="451" spans="1:8" s="1" customFormat="1" ht="104.1" customHeight="1" outlineLevel="2" x14ac:dyDescent="0.2">
      <c r="A451" s="19"/>
      <c r="B451" s="20">
        <v>118728</v>
      </c>
      <c r="C451" s="21" t="s">
        <v>455</v>
      </c>
      <c r="D451" s="22">
        <v>631.88</v>
      </c>
      <c r="E451" s="22">
        <f>D451/(1+$E$12/100)</f>
        <v>631.88</v>
      </c>
      <c r="F451" s="44" t="s">
        <v>16</v>
      </c>
      <c r="G451" s="17"/>
      <c r="H451" s="23">
        <f>ROUND(E451*G451,2)</f>
        <v>0</v>
      </c>
    </row>
    <row r="452" spans="1:8" s="1" customFormat="1" ht="104.1" customHeight="1" outlineLevel="2" x14ac:dyDescent="0.2">
      <c r="A452" s="19"/>
      <c r="B452" s="20">
        <v>118729</v>
      </c>
      <c r="C452" s="21" t="s">
        <v>456</v>
      </c>
      <c r="D452" s="22">
        <v>589.5</v>
      </c>
      <c r="E452" s="22">
        <f>D452/(1+$E$12/100)</f>
        <v>589.5</v>
      </c>
      <c r="F452" s="44" t="s">
        <v>16</v>
      </c>
      <c r="G452" s="17"/>
      <c r="H452" s="23">
        <f>ROUND(E452*G452,2)</f>
        <v>0</v>
      </c>
    </row>
    <row r="453" spans="1:8" s="1" customFormat="1" ht="104.1" customHeight="1" outlineLevel="2" x14ac:dyDescent="0.2">
      <c r="A453" s="19"/>
      <c r="B453" s="20">
        <v>118730</v>
      </c>
      <c r="C453" s="21" t="s">
        <v>457</v>
      </c>
      <c r="D453" s="22">
        <v>527.36</v>
      </c>
      <c r="E453" s="22">
        <f>D453/(1+$E$12/100)</f>
        <v>527.36</v>
      </c>
      <c r="F453" s="44" t="s">
        <v>16</v>
      </c>
      <c r="G453" s="17"/>
      <c r="H453" s="23">
        <f>ROUND(E453*G453,2)</f>
        <v>0</v>
      </c>
    </row>
    <row r="454" spans="1:8" s="1" customFormat="1" ht="104.1" customHeight="1" outlineLevel="2" x14ac:dyDescent="0.2">
      <c r="A454" s="19"/>
      <c r="B454" s="20">
        <v>117687</v>
      </c>
      <c r="C454" s="21" t="s">
        <v>458</v>
      </c>
      <c r="D454" s="22">
        <v>3133.99</v>
      </c>
      <c r="E454" s="22">
        <f>D454/(1+$E$12/100)</f>
        <v>3133.99</v>
      </c>
      <c r="F454" s="44" t="s">
        <v>16</v>
      </c>
      <c r="G454" s="17"/>
      <c r="H454" s="23">
        <f>ROUND(E454*G454,2)</f>
        <v>0</v>
      </c>
    </row>
    <row r="455" spans="1:8" s="1" customFormat="1" ht="104.1" customHeight="1" outlineLevel="2" x14ac:dyDescent="0.2">
      <c r="A455" s="13"/>
      <c r="B455" s="14">
        <v>76731</v>
      </c>
      <c r="C455" s="15" t="s">
        <v>459</v>
      </c>
      <c r="D455" s="16">
        <v>918.72</v>
      </c>
      <c r="E455" s="16">
        <f>D455/(1+$E$12/100)</f>
        <v>918.72</v>
      </c>
      <c r="F455" s="44" t="s">
        <v>16</v>
      </c>
      <c r="G455" s="17"/>
      <c r="H455" s="18">
        <f>ROUND(E455*G455,2)</f>
        <v>0</v>
      </c>
    </row>
    <row r="456" spans="1:8" s="1" customFormat="1" ht="104.1" customHeight="1" outlineLevel="2" x14ac:dyDescent="0.2">
      <c r="A456" s="13"/>
      <c r="B456" s="14">
        <v>21399</v>
      </c>
      <c r="C456" s="15" t="s">
        <v>460</v>
      </c>
      <c r="D456" s="16">
        <v>857.66</v>
      </c>
      <c r="E456" s="16">
        <f>D456/(1+$E$12/100)</f>
        <v>857.66</v>
      </c>
      <c r="F456" s="44" t="s">
        <v>16</v>
      </c>
      <c r="G456" s="17"/>
      <c r="H456" s="18">
        <f>ROUND(E456*G456,2)</f>
        <v>0</v>
      </c>
    </row>
    <row r="457" spans="1:8" s="1" customFormat="1" ht="104.1" customHeight="1" outlineLevel="2" x14ac:dyDescent="0.2">
      <c r="A457" s="13"/>
      <c r="B457" s="14">
        <v>21406</v>
      </c>
      <c r="C457" s="15" t="s">
        <v>461</v>
      </c>
      <c r="D457" s="16">
        <v>918.72</v>
      </c>
      <c r="E457" s="16">
        <f>D457/(1+$E$12/100)</f>
        <v>918.72</v>
      </c>
      <c r="F457" s="44" t="s">
        <v>16</v>
      </c>
      <c r="G457" s="17"/>
      <c r="H457" s="18">
        <f>ROUND(E457*G457,2)</f>
        <v>0</v>
      </c>
    </row>
    <row r="458" spans="1:8" s="1" customFormat="1" ht="104.1" customHeight="1" outlineLevel="2" x14ac:dyDescent="0.2">
      <c r="A458" s="13"/>
      <c r="B458" s="14">
        <v>21408</v>
      </c>
      <c r="C458" s="15" t="s">
        <v>462</v>
      </c>
      <c r="D458" s="16">
        <v>918.72</v>
      </c>
      <c r="E458" s="16">
        <f>D458/(1+$E$12/100)</f>
        <v>918.72</v>
      </c>
      <c r="F458" s="44" t="s">
        <v>16</v>
      </c>
      <c r="G458" s="17"/>
      <c r="H458" s="18">
        <f>ROUND(E458*G458,2)</f>
        <v>0</v>
      </c>
    </row>
    <row r="459" spans="1:8" s="1" customFormat="1" ht="104.1" customHeight="1" outlineLevel="2" x14ac:dyDescent="0.2">
      <c r="A459" s="13"/>
      <c r="B459" s="14">
        <v>76811</v>
      </c>
      <c r="C459" s="15" t="s">
        <v>463</v>
      </c>
      <c r="D459" s="16">
        <v>918.72</v>
      </c>
      <c r="E459" s="16">
        <f>D459/(1+$E$12/100)</f>
        <v>918.72</v>
      </c>
      <c r="F459" s="44" t="s">
        <v>16</v>
      </c>
      <c r="G459" s="17"/>
      <c r="H459" s="18">
        <f>ROUND(E459*G459,2)</f>
        <v>0</v>
      </c>
    </row>
    <row r="460" spans="1:8" s="1" customFormat="1" ht="104.1" customHeight="1" outlineLevel="2" x14ac:dyDescent="0.2">
      <c r="A460" s="13"/>
      <c r="B460" s="14">
        <v>105261</v>
      </c>
      <c r="C460" s="15" t="s">
        <v>464</v>
      </c>
      <c r="D460" s="16">
        <v>669.24</v>
      </c>
      <c r="E460" s="16">
        <f>D460/(1+$E$12/100)</f>
        <v>669.24</v>
      </c>
      <c r="F460" s="44" t="s">
        <v>16</v>
      </c>
      <c r="G460" s="17"/>
      <c r="H460" s="18">
        <f>ROUND(E460*G460,2)</f>
        <v>0</v>
      </c>
    </row>
    <row r="461" spans="1:8" s="1" customFormat="1" ht="104.1" customHeight="1" outlineLevel="2" x14ac:dyDescent="0.2">
      <c r="A461" s="13"/>
      <c r="B461" s="14">
        <v>105262</v>
      </c>
      <c r="C461" s="15" t="s">
        <v>465</v>
      </c>
      <c r="D461" s="16">
        <v>669.24</v>
      </c>
      <c r="E461" s="16">
        <f>D461/(1+$E$12/100)</f>
        <v>669.24</v>
      </c>
      <c r="F461" s="44" t="s">
        <v>16</v>
      </c>
      <c r="G461" s="17"/>
      <c r="H461" s="18">
        <f>ROUND(E461*G461,2)</f>
        <v>0</v>
      </c>
    </row>
    <row r="462" spans="1:8" s="1" customFormat="1" ht="104.1" customHeight="1" outlineLevel="2" x14ac:dyDescent="0.2">
      <c r="A462" s="13"/>
      <c r="B462" s="14">
        <v>105263</v>
      </c>
      <c r="C462" s="15" t="s">
        <v>466</v>
      </c>
      <c r="D462" s="16">
        <v>669.24</v>
      </c>
      <c r="E462" s="16">
        <f>D462/(1+$E$12/100)</f>
        <v>669.24</v>
      </c>
      <c r="F462" s="44" t="s">
        <v>16</v>
      </c>
      <c r="G462" s="17"/>
      <c r="H462" s="18">
        <f>ROUND(E462*G462,2)</f>
        <v>0</v>
      </c>
    </row>
    <row r="463" spans="1:8" s="1" customFormat="1" ht="104.1" customHeight="1" outlineLevel="2" x14ac:dyDescent="0.2">
      <c r="A463" s="13"/>
      <c r="B463" s="14">
        <v>105264</v>
      </c>
      <c r="C463" s="15" t="s">
        <v>467</v>
      </c>
      <c r="D463" s="16">
        <v>669.24</v>
      </c>
      <c r="E463" s="16">
        <f>D463/(1+$E$12/100)</f>
        <v>669.24</v>
      </c>
      <c r="F463" s="44" t="s">
        <v>16</v>
      </c>
      <c r="G463" s="17"/>
      <c r="H463" s="18">
        <f>ROUND(E463*G463,2)</f>
        <v>0</v>
      </c>
    </row>
    <row r="464" spans="1:8" s="1" customFormat="1" ht="104.1" customHeight="1" outlineLevel="2" x14ac:dyDescent="0.2">
      <c r="A464" s="13"/>
      <c r="B464" s="14">
        <v>6944</v>
      </c>
      <c r="C464" s="15" t="s">
        <v>468</v>
      </c>
      <c r="D464" s="16">
        <v>1015.58</v>
      </c>
      <c r="E464" s="16">
        <f>D464/(1+$E$12/100)</f>
        <v>1015.58</v>
      </c>
      <c r="F464" s="44" t="s">
        <v>16</v>
      </c>
      <c r="G464" s="17"/>
      <c r="H464" s="18">
        <f>ROUND(E464*G464,2)</f>
        <v>0</v>
      </c>
    </row>
    <row r="465" spans="1:8" s="1" customFormat="1" ht="104.1" customHeight="1" outlineLevel="2" x14ac:dyDescent="0.2">
      <c r="A465" s="13"/>
      <c r="B465" s="14">
        <v>93686</v>
      </c>
      <c r="C465" s="15" t="s">
        <v>469</v>
      </c>
      <c r="D465" s="16">
        <v>575.22</v>
      </c>
      <c r="E465" s="16">
        <f>D465/(1+$E$12/100)</f>
        <v>575.22</v>
      </c>
      <c r="F465" s="44" t="s">
        <v>16</v>
      </c>
      <c r="G465" s="17"/>
      <c r="H465" s="18">
        <f>ROUND(E465*G465,2)</f>
        <v>0</v>
      </c>
    </row>
    <row r="466" spans="1:8" s="1" customFormat="1" ht="104.1" customHeight="1" outlineLevel="2" x14ac:dyDescent="0.2">
      <c r="A466" s="19"/>
      <c r="B466" s="20">
        <v>120568</v>
      </c>
      <c r="C466" s="21" t="s">
        <v>470</v>
      </c>
      <c r="D466" s="22">
        <v>705.5</v>
      </c>
      <c r="E466" s="22">
        <f>D466/(1+$E$12/100)</f>
        <v>705.5</v>
      </c>
      <c r="F466" s="44" t="s">
        <v>16</v>
      </c>
      <c r="G466" s="17"/>
      <c r="H466" s="23">
        <f>ROUND(E466*G466,2)</f>
        <v>0</v>
      </c>
    </row>
    <row r="467" spans="1:8" s="1" customFormat="1" ht="104.1" customHeight="1" outlineLevel="2" x14ac:dyDescent="0.2">
      <c r="A467" s="19"/>
      <c r="B467" s="20">
        <v>120569</v>
      </c>
      <c r="C467" s="21" t="s">
        <v>471</v>
      </c>
      <c r="D467" s="22">
        <v>520.32000000000005</v>
      </c>
      <c r="E467" s="22">
        <f>D467/(1+$E$12/100)</f>
        <v>520.32000000000005</v>
      </c>
      <c r="F467" s="44" t="s">
        <v>16</v>
      </c>
      <c r="G467" s="17"/>
      <c r="H467" s="23">
        <f>ROUND(E467*G467,2)</f>
        <v>0</v>
      </c>
    </row>
    <row r="468" spans="1:8" s="1" customFormat="1" ht="104.1" customHeight="1" outlineLevel="2" x14ac:dyDescent="0.2">
      <c r="A468" s="19"/>
      <c r="B468" s="20">
        <v>120570</v>
      </c>
      <c r="C468" s="21" t="s">
        <v>472</v>
      </c>
      <c r="D468" s="22">
        <v>324.97000000000003</v>
      </c>
      <c r="E468" s="22">
        <f>D468/(1+$E$12/100)</f>
        <v>324.97000000000003</v>
      </c>
      <c r="F468" s="44" t="s">
        <v>16</v>
      </c>
      <c r="G468" s="17"/>
      <c r="H468" s="23">
        <f>ROUND(E468*G468,2)</f>
        <v>0</v>
      </c>
    </row>
    <row r="469" spans="1:8" s="1" customFormat="1" ht="104.1" customHeight="1" outlineLevel="2" x14ac:dyDescent="0.2">
      <c r="A469" s="19"/>
      <c r="B469" s="20">
        <v>120571</v>
      </c>
      <c r="C469" s="21" t="s">
        <v>473</v>
      </c>
      <c r="D469" s="22">
        <v>267.33999999999997</v>
      </c>
      <c r="E469" s="22">
        <f>D469/(1+$E$12/100)</f>
        <v>267.33999999999997</v>
      </c>
      <c r="F469" s="44" t="s">
        <v>16</v>
      </c>
      <c r="G469" s="17"/>
      <c r="H469" s="23">
        <f>ROUND(E469*G469,2)</f>
        <v>0</v>
      </c>
    </row>
    <row r="470" spans="1:8" s="1" customFormat="1" ht="104.1" customHeight="1" outlineLevel="2" x14ac:dyDescent="0.2">
      <c r="A470" s="19"/>
      <c r="B470" s="20">
        <v>120572</v>
      </c>
      <c r="C470" s="21" t="s">
        <v>474</v>
      </c>
      <c r="D470" s="22">
        <v>626.37</v>
      </c>
      <c r="E470" s="22">
        <f>D470/(1+$E$12/100)</f>
        <v>626.37</v>
      </c>
      <c r="F470" s="44" t="s">
        <v>16</v>
      </c>
      <c r="G470" s="17"/>
      <c r="H470" s="23">
        <f>ROUND(E470*G470,2)</f>
        <v>0</v>
      </c>
    </row>
    <row r="471" spans="1:8" s="1" customFormat="1" ht="104.1" customHeight="1" outlineLevel="2" x14ac:dyDescent="0.2">
      <c r="A471" s="19"/>
      <c r="B471" s="20">
        <v>120573</v>
      </c>
      <c r="C471" s="21" t="s">
        <v>475</v>
      </c>
      <c r="D471" s="22">
        <v>368.7</v>
      </c>
      <c r="E471" s="22">
        <f>D471/(1+$E$12/100)</f>
        <v>368.7</v>
      </c>
      <c r="F471" s="44" t="s">
        <v>16</v>
      </c>
      <c r="G471" s="17"/>
      <c r="H471" s="23">
        <f>ROUND(E471*G471,2)</f>
        <v>0</v>
      </c>
    </row>
    <row r="472" spans="1:8" s="1" customFormat="1" ht="104.1" customHeight="1" outlineLevel="2" x14ac:dyDescent="0.2">
      <c r="A472" s="19"/>
      <c r="B472" s="20">
        <v>120574</v>
      </c>
      <c r="C472" s="21" t="s">
        <v>476</v>
      </c>
      <c r="D472" s="22">
        <v>271.12</v>
      </c>
      <c r="E472" s="22">
        <f>D472/(1+$E$12/100)</f>
        <v>271.12</v>
      </c>
      <c r="F472" s="44" t="s">
        <v>16</v>
      </c>
      <c r="G472" s="17"/>
      <c r="H472" s="23">
        <f>ROUND(E472*G472,2)</f>
        <v>0</v>
      </c>
    </row>
    <row r="473" spans="1:8" s="1" customFormat="1" ht="104.1" customHeight="1" outlineLevel="2" x14ac:dyDescent="0.2">
      <c r="A473" s="19"/>
      <c r="B473" s="20">
        <v>120575</v>
      </c>
      <c r="C473" s="21" t="s">
        <v>477</v>
      </c>
      <c r="D473" s="22">
        <v>583.29</v>
      </c>
      <c r="E473" s="22">
        <f>D473/(1+$E$12/100)</f>
        <v>583.29</v>
      </c>
      <c r="F473" s="44" t="s">
        <v>16</v>
      </c>
      <c r="G473" s="17"/>
      <c r="H473" s="23">
        <f>ROUND(E473*G473,2)</f>
        <v>0</v>
      </c>
    </row>
    <row r="474" spans="1:8" s="1" customFormat="1" ht="104.1" customHeight="1" outlineLevel="2" x14ac:dyDescent="0.2">
      <c r="A474" s="19"/>
      <c r="B474" s="20">
        <v>120576</v>
      </c>
      <c r="C474" s="21" t="s">
        <v>478</v>
      </c>
      <c r="D474" s="22">
        <v>358.84</v>
      </c>
      <c r="E474" s="22">
        <f>D474/(1+$E$12/100)</f>
        <v>358.84</v>
      </c>
      <c r="F474" s="44" t="s">
        <v>16</v>
      </c>
      <c r="G474" s="17"/>
      <c r="H474" s="23">
        <f>ROUND(E474*G474,2)</f>
        <v>0</v>
      </c>
    </row>
    <row r="475" spans="1:8" s="1" customFormat="1" ht="104.1" customHeight="1" outlineLevel="2" x14ac:dyDescent="0.2">
      <c r="A475" s="19"/>
      <c r="B475" s="20">
        <v>120578</v>
      </c>
      <c r="C475" s="21" t="s">
        <v>479</v>
      </c>
      <c r="D475" s="22">
        <v>308.45</v>
      </c>
      <c r="E475" s="22">
        <f>D475/(1+$E$12/100)</f>
        <v>308.45</v>
      </c>
      <c r="F475" s="44" t="s">
        <v>16</v>
      </c>
      <c r="G475" s="17"/>
      <c r="H475" s="23">
        <f>ROUND(E475*G475,2)</f>
        <v>0</v>
      </c>
    </row>
    <row r="476" spans="1:8" s="1" customFormat="1" ht="104.1" customHeight="1" outlineLevel="2" x14ac:dyDescent="0.2">
      <c r="A476" s="19"/>
      <c r="B476" s="20">
        <v>120579</v>
      </c>
      <c r="C476" s="21" t="s">
        <v>480</v>
      </c>
      <c r="D476" s="22">
        <v>487.76</v>
      </c>
      <c r="E476" s="22">
        <f>D476/(1+$E$12/100)</f>
        <v>487.76</v>
      </c>
      <c r="F476" s="44" t="s">
        <v>16</v>
      </c>
      <c r="G476" s="17"/>
      <c r="H476" s="23">
        <f>ROUND(E476*G476,2)</f>
        <v>0</v>
      </c>
    </row>
    <row r="477" spans="1:8" s="1" customFormat="1" ht="104.1" customHeight="1" outlineLevel="2" x14ac:dyDescent="0.2">
      <c r="A477" s="19"/>
      <c r="B477" s="20">
        <v>120795</v>
      </c>
      <c r="C477" s="21" t="s">
        <v>481</v>
      </c>
      <c r="D477" s="22">
        <v>520.32000000000005</v>
      </c>
      <c r="E477" s="22">
        <f>D477/(1+$E$12/100)</f>
        <v>520.32000000000005</v>
      </c>
      <c r="F477" s="44" t="s">
        <v>16</v>
      </c>
      <c r="G477" s="17"/>
      <c r="H477" s="23">
        <f>ROUND(E477*G477,2)</f>
        <v>0</v>
      </c>
    </row>
    <row r="478" spans="1:8" s="1" customFormat="1" ht="104.1" customHeight="1" outlineLevel="2" x14ac:dyDescent="0.2">
      <c r="A478" s="19"/>
      <c r="B478" s="20">
        <v>120798</v>
      </c>
      <c r="C478" s="21" t="s">
        <v>482</v>
      </c>
      <c r="D478" s="22">
        <v>520.32000000000005</v>
      </c>
      <c r="E478" s="22">
        <f>D478/(1+$E$12/100)</f>
        <v>520.32000000000005</v>
      </c>
      <c r="F478" s="44" t="s">
        <v>16</v>
      </c>
      <c r="G478" s="17"/>
      <c r="H478" s="23">
        <f>ROUND(E478*G478,2)</f>
        <v>0</v>
      </c>
    </row>
    <row r="479" spans="1:8" s="1" customFormat="1" ht="104.1" customHeight="1" outlineLevel="2" x14ac:dyDescent="0.2">
      <c r="A479" s="19"/>
      <c r="B479" s="20">
        <v>120806</v>
      </c>
      <c r="C479" s="21" t="s">
        <v>483</v>
      </c>
      <c r="D479" s="22">
        <v>324.97000000000003</v>
      </c>
      <c r="E479" s="22">
        <f>D479/(1+$E$12/100)</f>
        <v>324.97000000000003</v>
      </c>
      <c r="F479" s="44" t="s">
        <v>16</v>
      </c>
      <c r="G479" s="17"/>
      <c r="H479" s="23">
        <f>ROUND(E479*G479,2)</f>
        <v>0</v>
      </c>
    </row>
    <row r="480" spans="1:8" s="1" customFormat="1" ht="104.1" customHeight="1" outlineLevel="2" x14ac:dyDescent="0.2">
      <c r="A480" s="19"/>
      <c r="B480" s="20">
        <v>120808</v>
      </c>
      <c r="C480" s="21" t="s">
        <v>484</v>
      </c>
      <c r="D480" s="22">
        <v>324.97000000000003</v>
      </c>
      <c r="E480" s="22">
        <f>D480/(1+$E$12/100)</f>
        <v>324.97000000000003</v>
      </c>
      <c r="F480" s="44" t="s">
        <v>16</v>
      </c>
      <c r="G480" s="17"/>
      <c r="H480" s="23">
        <f>ROUND(E480*G480,2)</f>
        <v>0</v>
      </c>
    </row>
    <row r="481" spans="1:8" s="1" customFormat="1" ht="104.1" customHeight="1" outlineLevel="2" x14ac:dyDescent="0.2">
      <c r="A481" s="19"/>
      <c r="B481" s="20">
        <v>120809</v>
      </c>
      <c r="C481" s="21" t="s">
        <v>485</v>
      </c>
      <c r="D481" s="22">
        <v>324.97000000000003</v>
      </c>
      <c r="E481" s="22">
        <f>D481/(1+$E$12/100)</f>
        <v>324.97000000000003</v>
      </c>
      <c r="F481" s="44" t="s">
        <v>16</v>
      </c>
      <c r="G481" s="17"/>
      <c r="H481" s="23">
        <f>ROUND(E481*G481,2)</f>
        <v>0</v>
      </c>
    </row>
    <row r="482" spans="1:8" s="1" customFormat="1" ht="104.1" customHeight="1" outlineLevel="2" x14ac:dyDescent="0.2">
      <c r="A482" s="19"/>
      <c r="B482" s="20">
        <v>120810</v>
      </c>
      <c r="C482" s="21" t="s">
        <v>486</v>
      </c>
      <c r="D482" s="22">
        <v>267.33999999999997</v>
      </c>
      <c r="E482" s="22">
        <f>D482/(1+$E$12/100)</f>
        <v>267.33999999999997</v>
      </c>
      <c r="F482" s="44" t="s">
        <v>16</v>
      </c>
      <c r="G482" s="17"/>
      <c r="H482" s="23">
        <f>ROUND(E482*G482,2)</f>
        <v>0</v>
      </c>
    </row>
    <row r="483" spans="1:8" s="1" customFormat="1" ht="104.1" customHeight="1" outlineLevel="2" x14ac:dyDescent="0.2">
      <c r="A483" s="19"/>
      <c r="B483" s="20">
        <v>120811</v>
      </c>
      <c r="C483" s="21" t="s">
        <v>487</v>
      </c>
      <c r="D483" s="22">
        <v>267.33999999999997</v>
      </c>
      <c r="E483" s="22">
        <f>D483/(1+$E$12/100)</f>
        <v>267.33999999999997</v>
      </c>
      <c r="F483" s="44" t="s">
        <v>16</v>
      </c>
      <c r="G483" s="17"/>
      <c r="H483" s="23">
        <f>ROUND(E483*G483,2)</f>
        <v>0</v>
      </c>
    </row>
    <row r="484" spans="1:8" s="1" customFormat="1" ht="104.1" customHeight="1" outlineLevel="2" x14ac:dyDescent="0.2">
      <c r="A484" s="19"/>
      <c r="B484" s="20">
        <v>120812</v>
      </c>
      <c r="C484" s="21" t="s">
        <v>488</v>
      </c>
      <c r="D484" s="22">
        <v>267.33999999999997</v>
      </c>
      <c r="E484" s="22">
        <f>D484/(1+$E$12/100)</f>
        <v>267.33999999999997</v>
      </c>
      <c r="F484" s="44" t="s">
        <v>16</v>
      </c>
      <c r="G484" s="17"/>
      <c r="H484" s="23">
        <f>ROUND(E484*G484,2)</f>
        <v>0</v>
      </c>
    </row>
    <row r="485" spans="1:8" s="1" customFormat="1" ht="104.1" customHeight="1" outlineLevel="2" x14ac:dyDescent="0.2">
      <c r="A485" s="19"/>
      <c r="B485" s="20">
        <v>120813</v>
      </c>
      <c r="C485" s="21" t="s">
        <v>489</v>
      </c>
      <c r="D485" s="22">
        <v>368.7</v>
      </c>
      <c r="E485" s="22">
        <f>D485/(1+$E$12/100)</f>
        <v>368.7</v>
      </c>
      <c r="F485" s="44" t="s">
        <v>16</v>
      </c>
      <c r="G485" s="17"/>
      <c r="H485" s="23">
        <f>ROUND(E485*G485,2)</f>
        <v>0</v>
      </c>
    </row>
    <row r="486" spans="1:8" s="1" customFormat="1" ht="104.1" customHeight="1" outlineLevel="2" x14ac:dyDescent="0.2">
      <c r="A486" s="19"/>
      <c r="B486" s="20">
        <v>120814</v>
      </c>
      <c r="C486" s="21" t="s">
        <v>490</v>
      </c>
      <c r="D486" s="22">
        <v>368.7</v>
      </c>
      <c r="E486" s="22">
        <f>D486/(1+$E$12/100)</f>
        <v>368.7</v>
      </c>
      <c r="F486" s="44" t="s">
        <v>16</v>
      </c>
      <c r="G486" s="17"/>
      <c r="H486" s="23">
        <f>ROUND(E486*G486,2)</f>
        <v>0</v>
      </c>
    </row>
    <row r="487" spans="1:8" s="1" customFormat="1" ht="104.1" customHeight="1" outlineLevel="2" x14ac:dyDescent="0.2">
      <c r="A487" s="19"/>
      <c r="B487" s="20">
        <v>120815</v>
      </c>
      <c r="C487" s="21" t="s">
        <v>491</v>
      </c>
      <c r="D487" s="22">
        <v>368.7</v>
      </c>
      <c r="E487" s="22">
        <f>D487/(1+$E$12/100)</f>
        <v>368.7</v>
      </c>
      <c r="F487" s="44" t="s">
        <v>16</v>
      </c>
      <c r="G487" s="17"/>
      <c r="H487" s="23">
        <f>ROUND(E487*G487,2)</f>
        <v>0</v>
      </c>
    </row>
    <row r="488" spans="1:8" s="1" customFormat="1" ht="104.1" customHeight="1" outlineLevel="2" x14ac:dyDescent="0.2">
      <c r="A488" s="19"/>
      <c r="B488" s="20">
        <v>120817</v>
      </c>
      <c r="C488" s="21" t="s">
        <v>492</v>
      </c>
      <c r="D488" s="22">
        <v>271.12</v>
      </c>
      <c r="E488" s="22">
        <f>D488/(1+$E$12/100)</f>
        <v>271.12</v>
      </c>
      <c r="F488" s="44" t="s">
        <v>16</v>
      </c>
      <c r="G488" s="17"/>
      <c r="H488" s="23">
        <f>ROUND(E488*G488,2)</f>
        <v>0</v>
      </c>
    </row>
    <row r="489" spans="1:8" s="1" customFormat="1" ht="104.1" customHeight="1" outlineLevel="2" x14ac:dyDescent="0.2">
      <c r="A489" s="19"/>
      <c r="B489" s="20">
        <v>120818</v>
      </c>
      <c r="C489" s="21" t="s">
        <v>493</v>
      </c>
      <c r="D489" s="22">
        <v>271.12</v>
      </c>
      <c r="E489" s="22">
        <f>D489/(1+$E$12/100)</f>
        <v>271.12</v>
      </c>
      <c r="F489" s="44" t="s">
        <v>16</v>
      </c>
      <c r="G489" s="17"/>
      <c r="H489" s="23">
        <f>ROUND(E489*G489,2)</f>
        <v>0</v>
      </c>
    </row>
    <row r="490" spans="1:8" s="1" customFormat="1" ht="104.1" customHeight="1" outlineLevel="2" x14ac:dyDescent="0.2">
      <c r="A490" s="19"/>
      <c r="B490" s="20">
        <v>120819</v>
      </c>
      <c r="C490" s="21" t="s">
        <v>494</v>
      </c>
      <c r="D490" s="22">
        <v>271.12</v>
      </c>
      <c r="E490" s="22">
        <f>D490/(1+$E$12/100)</f>
        <v>271.12</v>
      </c>
      <c r="F490" s="44" t="s">
        <v>16</v>
      </c>
      <c r="G490" s="17"/>
      <c r="H490" s="23">
        <f>ROUND(E490*G490,2)</f>
        <v>0</v>
      </c>
    </row>
    <row r="491" spans="1:8" s="1" customFormat="1" ht="104.1" customHeight="1" outlineLevel="2" x14ac:dyDescent="0.2">
      <c r="A491" s="19"/>
      <c r="B491" s="20">
        <v>120820</v>
      </c>
      <c r="C491" s="21" t="s">
        <v>495</v>
      </c>
      <c r="D491" s="22">
        <v>358.84</v>
      </c>
      <c r="E491" s="22">
        <f>D491/(1+$E$12/100)</f>
        <v>358.84</v>
      </c>
      <c r="F491" s="44" t="s">
        <v>16</v>
      </c>
      <c r="G491" s="17"/>
      <c r="H491" s="23">
        <f>ROUND(E491*G491,2)</f>
        <v>0</v>
      </c>
    </row>
    <row r="492" spans="1:8" s="1" customFormat="1" ht="104.1" customHeight="1" outlineLevel="2" x14ac:dyDescent="0.2">
      <c r="A492" s="19"/>
      <c r="B492" s="20">
        <v>120821</v>
      </c>
      <c r="C492" s="21" t="s">
        <v>496</v>
      </c>
      <c r="D492" s="22">
        <v>358.84</v>
      </c>
      <c r="E492" s="22">
        <f>D492/(1+$E$12/100)</f>
        <v>358.84</v>
      </c>
      <c r="F492" s="44" t="s">
        <v>16</v>
      </c>
      <c r="G492" s="17"/>
      <c r="H492" s="23">
        <f>ROUND(E492*G492,2)</f>
        <v>0</v>
      </c>
    </row>
    <row r="493" spans="1:8" s="1" customFormat="1" ht="104.1" customHeight="1" outlineLevel="2" x14ac:dyDescent="0.2">
      <c r="A493" s="19"/>
      <c r="B493" s="20">
        <v>120822</v>
      </c>
      <c r="C493" s="21" t="s">
        <v>497</v>
      </c>
      <c r="D493" s="22">
        <v>358.84</v>
      </c>
      <c r="E493" s="22">
        <f>D493/(1+$E$12/100)</f>
        <v>358.84</v>
      </c>
      <c r="F493" s="44" t="s">
        <v>16</v>
      </c>
      <c r="G493" s="17"/>
      <c r="H493" s="23">
        <f>ROUND(E493*G493,2)</f>
        <v>0</v>
      </c>
    </row>
    <row r="494" spans="1:8" s="1" customFormat="1" ht="104.1" customHeight="1" outlineLevel="2" x14ac:dyDescent="0.2">
      <c r="A494" s="19"/>
      <c r="B494" s="20">
        <v>120823</v>
      </c>
      <c r="C494" s="21" t="s">
        <v>498</v>
      </c>
      <c r="D494" s="22">
        <v>308.45</v>
      </c>
      <c r="E494" s="22">
        <f>D494/(1+$E$12/100)</f>
        <v>308.45</v>
      </c>
      <c r="F494" s="44" t="s">
        <v>16</v>
      </c>
      <c r="G494" s="17"/>
      <c r="H494" s="23">
        <f>ROUND(E494*G494,2)</f>
        <v>0</v>
      </c>
    </row>
    <row r="495" spans="1:8" s="1" customFormat="1" ht="104.1" customHeight="1" outlineLevel="2" x14ac:dyDescent="0.2">
      <c r="A495" s="19"/>
      <c r="B495" s="20">
        <v>120825</v>
      </c>
      <c r="C495" s="21" t="s">
        <v>499</v>
      </c>
      <c r="D495" s="22">
        <v>308.45</v>
      </c>
      <c r="E495" s="22">
        <f>D495/(1+$E$12/100)</f>
        <v>308.45</v>
      </c>
      <c r="F495" s="44" t="s">
        <v>16</v>
      </c>
      <c r="G495" s="17"/>
      <c r="H495" s="23">
        <f>ROUND(E495*G495,2)</f>
        <v>0</v>
      </c>
    </row>
    <row r="496" spans="1:8" s="1" customFormat="1" ht="104.1" customHeight="1" outlineLevel="2" x14ac:dyDescent="0.2">
      <c r="A496" s="19"/>
      <c r="B496" s="20">
        <v>120826</v>
      </c>
      <c r="C496" s="21" t="s">
        <v>500</v>
      </c>
      <c r="D496" s="22">
        <v>308.45</v>
      </c>
      <c r="E496" s="22">
        <f>D496/(1+$E$12/100)</f>
        <v>308.45</v>
      </c>
      <c r="F496" s="44" t="s">
        <v>16</v>
      </c>
      <c r="G496" s="17"/>
      <c r="H496" s="23">
        <f>ROUND(E496*G496,2)</f>
        <v>0</v>
      </c>
    </row>
    <row r="497" spans="1:8" s="1" customFormat="1" ht="104.1" customHeight="1" outlineLevel="2" x14ac:dyDescent="0.2">
      <c r="A497" s="19"/>
      <c r="B497" s="20">
        <v>111026</v>
      </c>
      <c r="C497" s="21" t="s">
        <v>501</v>
      </c>
      <c r="D497" s="22">
        <v>258.7</v>
      </c>
      <c r="E497" s="22">
        <f>D497/(1+$E$12/100)</f>
        <v>258.7</v>
      </c>
      <c r="F497" s="44" t="s">
        <v>16</v>
      </c>
      <c r="G497" s="17"/>
      <c r="H497" s="23">
        <f>ROUND(E497*G497,2)</f>
        <v>0</v>
      </c>
    </row>
    <row r="498" spans="1:8" s="1" customFormat="1" ht="104.1" customHeight="1" outlineLevel="2" x14ac:dyDescent="0.2">
      <c r="A498" s="19"/>
      <c r="B498" s="20">
        <v>111027</v>
      </c>
      <c r="C498" s="21" t="s">
        <v>502</v>
      </c>
      <c r="D498" s="22">
        <v>258.7</v>
      </c>
      <c r="E498" s="22">
        <f>D498/(1+$E$12/100)</f>
        <v>258.7</v>
      </c>
      <c r="F498" s="44" t="s">
        <v>16</v>
      </c>
      <c r="G498" s="17"/>
      <c r="H498" s="23">
        <f>ROUND(E498*G498,2)</f>
        <v>0</v>
      </c>
    </row>
    <row r="499" spans="1:8" s="1" customFormat="1" ht="104.1" customHeight="1" outlineLevel="2" x14ac:dyDescent="0.2">
      <c r="A499" s="19"/>
      <c r="B499" s="20">
        <v>111028</v>
      </c>
      <c r="C499" s="21" t="s">
        <v>503</v>
      </c>
      <c r="D499" s="22">
        <v>258.7</v>
      </c>
      <c r="E499" s="22">
        <f>D499/(1+$E$12/100)</f>
        <v>258.7</v>
      </c>
      <c r="F499" s="44" t="s">
        <v>16</v>
      </c>
      <c r="G499" s="17"/>
      <c r="H499" s="23">
        <f>ROUND(E499*G499,2)</f>
        <v>0</v>
      </c>
    </row>
    <row r="500" spans="1:8" s="1" customFormat="1" ht="104.1" customHeight="1" outlineLevel="2" x14ac:dyDescent="0.2">
      <c r="A500" s="13"/>
      <c r="B500" s="14">
        <v>70218</v>
      </c>
      <c r="C500" s="15" t="s">
        <v>504</v>
      </c>
      <c r="D500" s="16">
        <v>1122</v>
      </c>
      <c r="E500" s="16">
        <f>D500/(1+$E$12/100)</f>
        <v>1122</v>
      </c>
      <c r="F500" s="44" t="s">
        <v>16</v>
      </c>
      <c r="G500" s="17"/>
      <c r="H500" s="18">
        <f>ROUND(E500*G500,2)</f>
        <v>0</v>
      </c>
    </row>
    <row r="501" spans="1:8" s="1" customFormat="1" ht="33" customHeight="1" outlineLevel="2" x14ac:dyDescent="0.25">
      <c r="C501" s="29" t="s">
        <v>505</v>
      </c>
    </row>
    <row r="502" spans="1:8" ht="30.95" customHeight="1" outlineLevel="2" x14ac:dyDescent="0.2">
      <c r="C502" s="30" t="s">
        <v>506</v>
      </c>
      <c r="D502" s="37" t="s">
        <v>507</v>
      </c>
      <c r="E502" s="37"/>
    </row>
    <row r="503" spans="1:8" ht="15.95" customHeight="1" outlineLevel="2" x14ac:dyDescent="0.2">
      <c r="C503" s="31" t="s">
        <v>508</v>
      </c>
      <c r="D503" s="38" t="s">
        <v>509</v>
      </c>
      <c r="E503" s="38"/>
    </row>
    <row r="504" spans="1:8" ht="15.95" customHeight="1" outlineLevel="2" x14ac:dyDescent="0.2">
      <c r="C504" s="31" t="s">
        <v>510</v>
      </c>
      <c r="D504" s="39" t="s">
        <v>509</v>
      </c>
      <c r="E504" s="39"/>
    </row>
  </sheetData>
  <autoFilter ref="B14:H500"/>
  <mergeCells count="12">
    <mergeCell ref="A1:C1"/>
    <mergeCell ref="D1:H1"/>
    <mergeCell ref="B7:C7"/>
    <mergeCell ref="A11:C11"/>
    <mergeCell ref="D502:E502"/>
    <mergeCell ref="D503:E503"/>
    <mergeCell ref="D504:E504"/>
    <mergeCell ref="A2:H2"/>
    <mergeCell ref="B3:C3"/>
    <mergeCell ref="B4:C4"/>
    <mergeCell ref="B5:C5"/>
    <mergeCell ref="B6:C6"/>
  </mergeCells>
  <hyperlinks>
    <hyperlink ref="A1" location="Инструкция!R1C1" display="Инструкция как сделать заказ в прайс листе."/>
    <hyperlink ref="D1" location="Доставка!R1C1" display="Информация по доставке по направлениям."/>
    <hyperlink ref="F17" r:id="rId1" tooltip="Фото" display="https://catalog.hozkom.ru/image/400x400/19463.jpg"/>
    <hyperlink ref="F19" r:id="rId2" tooltip="Фото" display="https://catalog.hozkom.ru/image/400x400/71057.jpg"/>
    <hyperlink ref="F20" r:id="rId3" tooltip="Фото" display="https://catalog.hozkom.ru/image/400x400/37184.jpg"/>
    <hyperlink ref="F21" r:id="rId4" tooltip="Фото" display="https://catalog.hozkom.ru/image/400x400/57956.jpg"/>
    <hyperlink ref="F22" r:id="rId5" tooltip="Фото" display="https://catalog.hozkom.ru/image/400x400/70745.jpg"/>
    <hyperlink ref="F23" r:id="rId6" tooltip="Фото" display="https://catalog.hozkom.ru/image/400x400/73558.jpg"/>
    <hyperlink ref="F24" r:id="rId7" tooltip="Фото" display="https://catalog.hozkom.ru/image/400x400/79930.jpg"/>
    <hyperlink ref="F25" r:id="rId8" tooltip="Фото" display="https://catalog.hozkom.ru/image/400x400/113566.jpg"/>
    <hyperlink ref="F26" r:id="rId9" tooltip="Фото" display="https://catalog.hozkom.ru/image/400x400/113569.jpg"/>
    <hyperlink ref="F27" r:id="rId10" tooltip="Фото" display="https://catalog.hozkom.ru/image/400x400/113571.jpg"/>
    <hyperlink ref="F28" r:id="rId11" tooltip="Фото" display="https://catalog.hozkom.ru/image/400x400/113572.jpg"/>
    <hyperlink ref="F29" r:id="rId12" tooltip="Фото" display="https://catalog.hozkom.ru/image/400x400/113573.jpg"/>
    <hyperlink ref="F30" r:id="rId13" tooltip="Фото" display="https://catalog.hozkom.ru/image/400x400/113574.jpg"/>
    <hyperlink ref="F31" r:id="rId14" tooltip="Фото" display="https://catalog.hozkom.ru/image/400x400/43165.jpg"/>
    <hyperlink ref="F32" r:id="rId15" tooltip="Фото" display="https://catalog.hozkom.ru/image/400x400/43166.jpg"/>
    <hyperlink ref="F33" r:id="rId16" tooltip="Фото" display="https://catalog.hozkom.ru/image/400x400/28398.jpg"/>
    <hyperlink ref="F34" r:id="rId17" tooltip="Фото" display="https://catalog.hozkom.ru/image/400x400/75535.jpg"/>
    <hyperlink ref="F35" r:id="rId18" tooltip="Фото" display="https://catalog.hozkom.ru/image/400x400/1310.jpg"/>
    <hyperlink ref="F36" r:id="rId19" tooltip="Фото" display="https://catalog.hozkom.ru/image/400x400/8585.jpg"/>
    <hyperlink ref="F37" r:id="rId20" tooltip="Фото" display="https://catalog.hozkom.ru/image/400x400/43172.jpg"/>
    <hyperlink ref="F38" r:id="rId21" tooltip="Фото" display="https://catalog.hozkom.ru/image/400x400/43174.jpg"/>
    <hyperlink ref="F39" r:id="rId22" tooltip="Фото" display="https://catalog.hozkom.ru/image/400x400/107765.jpg"/>
    <hyperlink ref="F40" r:id="rId23" tooltip="Фото" display="https://catalog.hozkom.ru/image/400x400/98857.jpg"/>
    <hyperlink ref="F41" r:id="rId24" tooltip="Фото" display="https://catalog.hozkom.ru/image/400x400/98860.jpg"/>
    <hyperlink ref="F42" r:id="rId25" tooltip="Фото" display="https://catalog.hozkom.ru/image/400x400/98854.jpg"/>
    <hyperlink ref="F43" r:id="rId26" tooltip="Фото" display="https://catalog.hozkom.ru/image/400x400/98849.jpg"/>
    <hyperlink ref="F44" r:id="rId27" tooltip="Фото" display="https://catalog.hozkom.ru/image/400x400/98850.jpg"/>
    <hyperlink ref="F45" r:id="rId28" tooltip="Фото" display="https://catalog.hozkom.ru/image/400x400/98852.jpg"/>
    <hyperlink ref="F46" r:id="rId29" tooltip="Фото" display="https://catalog.hozkom.ru/image/400x400/88657.jpg"/>
    <hyperlink ref="F47" r:id="rId30" tooltip="Фото" display="https://catalog.hozkom.ru/image/400x400/6545.jpg"/>
    <hyperlink ref="F48" r:id="rId31" tooltip="Фото" display="https://catalog.hozkom.ru/image/400x400/120329.jpg"/>
    <hyperlink ref="F49" r:id="rId32" tooltip="Фото" display="https://catalog.hozkom.ru/image/400x400/120330.jpg"/>
    <hyperlink ref="F50" r:id="rId33" tooltip="Фото" display="https://catalog.hozkom.ru/image/400x400/120333.jpg"/>
    <hyperlink ref="F51" r:id="rId34" tooltip="Фото" display="https://catalog.hozkom.ru/image/400x400/120335.jpg"/>
    <hyperlink ref="F52" r:id="rId35" tooltip="Фото" display="https://catalog.hozkom.ru/image/400x400/120337.jpg"/>
    <hyperlink ref="F53" r:id="rId36" tooltip="Фото" display="https://catalog.hozkom.ru/image/400x400/120338.jpg"/>
    <hyperlink ref="F54" r:id="rId37" tooltip="Фото" display="https://catalog.hozkom.ru/image/400x400/120339.jpg"/>
    <hyperlink ref="F55" r:id="rId38" tooltip="Фото" display="https://catalog.hozkom.ru/image/400x400/120340.jpg"/>
    <hyperlink ref="F56" r:id="rId39" tooltip="Фото" display="https://catalog.hozkom.ru/image/400x400/117321.jpg"/>
    <hyperlink ref="F57" r:id="rId40" tooltip="Фото" display="https://catalog.hozkom.ru/image/400x400/52442.jpg"/>
    <hyperlink ref="F58" r:id="rId41" tooltip="Фото" display="https://catalog.hozkom.ru/image/400x400/54049.jpg"/>
    <hyperlink ref="F59" r:id="rId42" tooltip="Фото" display="https://catalog.hozkom.ru/image/400x400/106848.jpg"/>
    <hyperlink ref="F60" r:id="rId43" tooltip="Фото" display="https://catalog.hozkom.ru/image/400x400/23300.jpg"/>
    <hyperlink ref="F61" r:id="rId44" tooltip="Фото" display="https://catalog.hozkom.ru/image/400x400/23301.jpg"/>
    <hyperlink ref="F62" r:id="rId45" tooltip="Фото" display="https://catalog.hozkom.ru/image/400x400/120483.jpg"/>
    <hyperlink ref="F63" r:id="rId46" tooltip="Фото" display="https://catalog.hozkom.ru/image/400x400/98847.jpg"/>
    <hyperlink ref="F64" r:id="rId47" tooltip="Фото" display="https://catalog.hozkom.ru/image/400x400/98846.jpg"/>
    <hyperlink ref="F65" r:id="rId48" tooltip="Фото" display="https://catalog.hozkom.ru/image/400x400/96908.jpg"/>
    <hyperlink ref="F66" r:id="rId49" tooltip="Фото" display="https://catalog.hozkom.ru/image/400x400/112434.jpg"/>
    <hyperlink ref="F67" r:id="rId50" tooltip="Фото" display="https://catalog.hozkom.ru/image/400x400/83540.jpg"/>
    <hyperlink ref="F68" r:id="rId51" tooltip="Фото" display="https://catalog.hozkom.ru/image/400x400/54518.jpg"/>
    <hyperlink ref="F69" r:id="rId52" tooltip="Фото" display="https://catalog.hozkom.ru/image/400x400/54543.jpg"/>
    <hyperlink ref="F70" r:id="rId53" tooltip="Фото" display="https://catalog.hozkom.ru/image/400x400/123004.jpg"/>
    <hyperlink ref="F71" r:id="rId54" tooltip="Фото" display="https://catalog.hozkom.ru/image/400x400/23302.jpg"/>
    <hyperlink ref="F72" r:id="rId55" tooltip="Фото" display="https://catalog.hozkom.ru/image/400x400/118854.jpg"/>
    <hyperlink ref="F73" r:id="rId56" tooltip="Фото" display="https://catalog.hozkom.ru/image/400x400/119141.jpg"/>
    <hyperlink ref="F74" r:id="rId57" tooltip="Фото" display="https://catalog.hozkom.ru/image/400x400/119142.jpg"/>
    <hyperlink ref="F75" r:id="rId58" tooltip="Фото" display="https://catalog.hozkom.ru/image/400x400/119403.jpg"/>
    <hyperlink ref="F76" r:id="rId59" tooltip="Фото" display="https://catalog.hozkom.ru/image/400x400/119404.jpg"/>
    <hyperlink ref="F77" r:id="rId60" tooltip="Фото" display="https://catalog.hozkom.ru/image/400x400/119405.jpg"/>
    <hyperlink ref="F78" r:id="rId61" tooltip="Фото" display="https://catalog.hozkom.ru/image/400x400/119406.jpg"/>
    <hyperlink ref="F79" r:id="rId62" tooltip="Фото" display="https://catalog.hozkom.ru/image/400x400/119409.jpg"/>
    <hyperlink ref="F80" r:id="rId63" tooltip="Фото" display="https://catalog.hozkom.ru/image/400x400/107921.jpg"/>
    <hyperlink ref="F81" r:id="rId64" tooltip="Фото" display="https://catalog.hozkom.ru/image/400x400/30507.jpg"/>
    <hyperlink ref="F82" r:id="rId65" tooltip="Фото" display="https://catalog.hozkom.ru/image/400x400/9059.jpg"/>
    <hyperlink ref="F83" r:id="rId66" tooltip="Фото" display="https://catalog.hozkom.ru/image/400x400/120287.jpg"/>
    <hyperlink ref="F84" r:id="rId67" tooltip="Фото" display="https://catalog.hozkom.ru/image/400x400/121518.jpg"/>
    <hyperlink ref="F85" r:id="rId68" tooltip="Фото" display="https://catalog.hozkom.ru/image/400x400/58242.jpg"/>
    <hyperlink ref="F86" r:id="rId69" tooltip="Фото" display="https://catalog.hozkom.ru/image/400x400/64724.jpg"/>
    <hyperlink ref="F87" r:id="rId70" tooltip="Фото" display="https://catalog.hozkom.ru/image/400x400/64725.jpg"/>
    <hyperlink ref="F88" r:id="rId71" tooltip="Фото" display="https://catalog.hozkom.ru/image/400x400/112108.jpg"/>
    <hyperlink ref="F90" r:id="rId72" tooltip="Фото" display="https://catalog.hozkom.ru/image/400x400/62529.jpg"/>
    <hyperlink ref="F91" r:id="rId73" tooltip="Фото" display="https://catalog.hozkom.ru/image/400x400/95015.jpg"/>
    <hyperlink ref="F92" r:id="rId74" tooltip="Фото" display="https://catalog.hozkom.ru/image/400x400/62528.jpg"/>
    <hyperlink ref="F93" r:id="rId75" tooltip="Фото" display="https://catalog.hozkom.ru/image/400x400/62530.jpg"/>
    <hyperlink ref="F94" r:id="rId76" tooltip="Фото" display="https://catalog.hozkom.ru/image/400x400/64906.jpg"/>
    <hyperlink ref="F95" r:id="rId77" tooltip="Фото" display="https://catalog.hozkom.ru/image/400x400/40098.jpg"/>
    <hyperlink ref="F96" r:id="rId78" tooltip="Фото" display="https://catalog.hozkom.ru/image/400x400/104033.jpg"/>
    <hyperlink ref="F97" r:id="rId79" tooltip="Фото" display="https://catalog.hozkom.ru/image/400x400/88673.jpg"/>
    <hyperlink ref="F98" r:id="rId80" tooltip="Фото" display="https://catalog.hozkom.ru/image/400x400/45331.jpg"/>
    <hyperlink ref="F99" r:id="rId81" tooltip="Фото" display="https://catalog.hozkom.ru/image/400x400/112603.jpg"/>
    <hyperlink ref="F100" r:id="rId82" tooltip="Фото" display="https://catalog.hozkom.ru/image/400x400/112606.jpg"/>
    <hyperlink ref="F101" r:id="rId83" tooltip="Фото" display="https://catalog.hozkom.ru/image/400x400/113516.jpg"/>
    <hyperlink ref="F102" r:id="rId84" tooltip="Фото" display="https://catalog.hozkom.ru/image/400x400/9096.jpg"/>
    <hyperlink ref="F103" r:id="rId85" tooltip="Фото" display="https://catalog.hozkom.ru/image/400x400/9097.jpg"/>
    <hyperlink ref="F104" r:id="rId86" tooltip="Фото" display="https://catalog.hozkom.ru/image/400x400/9099.jpg"/>
    <hyperlink ref="F105" r:id="rId87" tooltip="Фото" display="https://catalog.hozkom.ru/image/400x400/9100.jpg"/>
    <hyperlink ref="F106" r:id="rId88" tooltip="Фото" display="https://catalog.hozkom.ru/image/400x400/101628.jpg"/>
    <hyperlink ref="F107" r:id="rId89" tooltip="Фото" display="https://catalog.hozkom.ru/image/400x400/100734.jpg"/>
    <hyperlink ref="F108" r:id="rId90" tooltip="Фото" display="https://catalog.hozkom.ru/image/400x400/112681.jpg"/>
    <hyperlink ref="F109" r:id="rId91" tooltip="Фото" display="https://catalog.hozkom.ru/image/400x400/112682.jpg"/>
    <hyperlink ref="F110" r:id="rId92" tooltip="Фото" display="https://catalog.hozkom.ru/image/400x400/112683.jpg"/>
    <hyperlink ref="F111" r:id="rId93" tooltip="Фото" display="https://catalog.hozkom.ru/image/400x400/112685.jpg"/>
    <hyperlink ref="F112" r:id="rId94" tooltip="Фото" display="https://catalog.hozkom.ru/image/400x400/9593.jpg"/>
    <hyperlink ref="F113" r:id="rId95" tooltip="Фото" display="https://catalog.hozkom.ru/image/400x400/44118.jpg"/>
    <hyperlink ref="F114" r:id="rId96" tooltip="Фото" display="https://catalog.hozkom.ru/image/400x400/101376.jpg"/>
    <hyperlink ref="F115" r:id="rId97" tooltip="Фото" display="https://catalog.hozkom.ru/image/400x400/911.jpg"/>
    <hyperlink ref="F116" r:id="rId98" tooltip="Фото" display="https://catalog.hozkom.ru/image/400x400/88686.jpg"/>
    <hyperlink ref="F117" r:id="rId99" tooltip="Фото" display="https://catalog.hozkom.ru/image/400x400/9550.jpg"/>
    <hyperlink ref="F118" r:id="rId100" tooltip="Фото" display="https://catalog.hozkom.ru/image/400x400/9553.jpg"/>
    <hyperlink ref="F119" r:id="rId101" tooltip="Фото" display="https://catalog.hozkom.ru/image/400x400/83583.jpg"/>
    <hyperlink ref="F120" r:id="rId102" tooltip="Фото" display="https://catalog.hozkom.ru/image/400x400/83584.jpg"/>
    <hyperlink ref="F121" r:id="rId103" tooltip="Фото" display="https://catalog.hozkom.ru/image/400x400/83591.jpg"/>
    <hyperlink ref="F122" r:id="rId104" tooltip="Фото" display="https://catalog.hozkom.ru/image/400x400/83592.jpg"/>
    <hyperlink ref="F123" r:id="rId105" tooltip="Фото" display="https://catalog.hozkom.ru/image/400x400/83593.jpg"/>
    <hyperlink ref="F124" r:id="rId106" tooltip="Фото" display="https://catalog.hozkom.ru/image/400x400/83594.jpg"/>
    <hyperlink ref="F125" r:id="rId107" tooltip="Фото" display="https://catalog.hozkom.ru/image/400x400/83595.jpg"/>
    <hyperlink ref="F126" r:id="rId108" tooltip="Фото" display="https://catalog.hozkom.ru/image/400x400/83596.jpg"/>
    <hyperlink ref="F127" r:id="rId109" tooltip="Фото" display="https://catalog.hozkom.ru/image/400x400/83597.jpg"/>
    <hyperlink ref="F128" r:id="rId110" tooltip="Фото" display="https://catalog.hozkom.ru/image/400x400/83598.jpg"/>
    <hyperlink ref="F129" r:id="rId111" tooltip="Фото" display="https://catalog.hozkom.ru/image/400x400/83599.jpg"/>
    <hyperlink ref="F130" r:id="rId112" tooltip="Фото" display="https://catalog.hozkom.ru/image/400x400/83600.jpg"/>
    <hyperlink ref="F131" r:id="rId113" tooltip="Фото" display="https://catalog.hozkom.ru/image/400x400/83601.jpg"/>
    <hyperlink ref="F132" r:id="rId114" tooltip="Фото" display="https://catalog.hozkom.ru/image/400x400/83602.jpg"/>
    <hyperlink ref="F133" r:id="rId115" tooltip="Фото" display="https://catalog.hozkom.ru/image/400x400/83603.jpg"/>
    <hyperlink ref="F134" r:id="rId116" tooltip="Фото" display="https://catalog.hozkom.ru/image/400x400/83606.jpg"/>
    <hyperlink ref="F135" r:id="rId117" tooltip="Фото" display="https://catalog.hozkom.ru/image/400x400/83626.jpg"/>
    <hyperlink ref="F136" r:id="rId118" tooltip="Фото" display="https://catalog.hozkom.ru/image/400x400/83634.jpg"/>
    <hyperlink ref="F137" r:id="rId119" tooltip="Фото" display="https://catalog.hozkom.ru/image/400x400/83635.jpg"/>
    <hyperlink ref="F138" r:id="rId120" tooltip="Фото" display="https://catalog.hozkom.ru/image/400x400/83636.jpg"/>
    <hyperlink ref="F139" r:id="rId121" tooltip="Фото" display="https://catalog.hozkom.ru/image/400x400/83639.jpg"/>
    <hyperlink ref="F140" r:id="rId122" tooltip="Фото" display="https://catalog.hozkom.ru/image/400x400/83642.jpg"/>
    <hyperlink ref="F141" r:id="rId123" tooltip="Фото" display="https://catalog.hozkom.ru/image/400x400/83644.jpg"/>
    <hyperlink ref="F142" r:id="rId124" tooltip="Фото" display="https://catalog.hozkom.ru/image/400x400/83645.jpg"/>
    <hyperlink ref="F143" r:id="rId125" tooltip="Фото" display="https://catalog.hozkom.ru/image/400x400/112669.jpg"/>
    <hyperlink ref="F144" r:id="rId126" tooltip="Фото" display="https://catalog.hozkom.ru/image/400x400/112671.jpg"/>
    <hyperlink ref="F145" r:id="rId127" tooltip="Фото" display="https://catalog.hozkom.ru/image/400x400/112672.jpg"/>
    <hyperlink ref="F146" r:id="rId128" tooltip="Фото" display="https://catalog.hozkom.ru/image/400x400/112673.jpg"/>
    <hyperlink ref="F147" r:id="rId129" tooltip="Фото" display="https://catalog.hozkom.ru/image/400x400/112674.jpg"/>
    <hyperlink ref="F148" r:id="rId130" tooltip="Фото" display="https://catalog.hozkom.ru/image/400x400/112675.jpg"/>
    <hyperlink ref="F149" r:id="rId131" tooltip="Фото" display="https://catalog.hozkom.ru/image/400x400/112676.jpg"/>
    <hyperlink ref="F150" r:id="rId132" tooltip="Фото" display="https://catalog.hozkom.ru/image/400x400/112677.jpg"/>
    <hyperlink ref="F151" r:id="rId133" tooltip="Фото" display="https://catalog.hozkom.ru/image/400x400/112678.jpg"/>
    <hyperlink ref="F152" r:id="rId134" tooltip="Фото" display="https://catalog.hozkom.ru/image/400x400/112679.jpg"/>
    <hyperlink ref="F153" r:id="rId135" tooltip="Фото" display="https://catalog.hozkom.ru/image/400x400/112680.jpg"/>
    <hyperlink ref="F154" r:id="rId136" tooltip="Фото" display="https://catalog.hozkom.ru/image/400x400/9547.jpg"/>
    <hyperlink ref="F155" r:id="rId137" tooltip="Фото" display="https://catalog.hozkom.ru/image/400x400/9595.jpg"/>
    <hyperlink ref="F156" r:id="rId138" tooltip="Фото" display="https://catalog.hozkom.ru/image/400x400/9543.jpg"/>
    <hyperlink ref="F157" r:id="rId139" tooltip="Фото" display="https://catalog.hozkom.ru/image/400x400/9548.jpg"/>
    <hyperlink ref="F158" r:id="rId140" tooltip="Фото" display="https://catalog.hozkom.ru/image/400x400/9592.jpg"/>
    <hyperlink ref="F159" r:id="rId141" tooltip="Фото" display="https://catalog.hozkom.ru/image/400x400/9563.jpg"/>
    <hyperlink ref="F160" r:id="rId142" tooltip="Фото" display="https://catalog.hozkom.ru/image/400x400/9542.jpg"/>
    <hyperlink ref="F161" r:id="rId143" tooltip="Фото" display="https://catalog.hozkom.ru/image/400x400/88692.jpg"/>
    <hyperlink ref="F162" r:id="rId144" tooltip="Фото" display="https://catalog.hozkom.ru/image/400x400/88693.jpg"/>
    <hyperlink ref="F163" r:id="rId145" tooltip="Фото" display="https://catalog.hozkom.ru/image/400x400/8049.jpg"/>
    <hyperlink ref="F164" r:id="rId146" tooltip="Фото" display="https://catalog.hozkom.ru/image/400x400/113037.jpg"/>
    <hyperlink ref="F165" r:id="rId147" tooltip="Фото" display="https://catalog.hozkom.ru/image/400x400/23781.jpg"/>
    <hyperlink ref="F166" r:id="rId148" tooltip="Фото" display="https://catalog.hozkom.ru/image/400x400/114129.jpg"/>
    <hyperlink ref="F167" r:id="rId149" tooltip="Фото" display="https://catalog.hozkom.ru/image/400x400/114130.jpg"/>
    <hyperlink ref="F168" r:id="rId150" tooltip="Фото" display="https://catalog.hozkom.ru/image/400x400/64814.jpg"/>
    <hyperlink ref="F169" r:id="rId151" tooltip="Фото" display="https://catalog.hozkom.ru/image/400x400/78328.jpg"/>
    <hyperlink ref="F170" r:id="rId152" tooltip="Фото" display="https://catalog.hozkom.ru/image/400x400/48048.jpg"/>
    <hyperlink ref="F171" r:id="rId153" tooltip="Фото" display="https://catalog.hozkom.ru/image/400x400/45801.jpg"/>
    <hyperlink ref="F172" r:id="rId154" tooltip="Фото" display="https://catalog.hozkom.ru/image/400x400/45803.jpg"/>
    <hyperlink ref="F173" r:id="rId155" tooltip="Фото" display="https://catalog.hozkom.ru/image/400x400/45802.jpg"/>
    <hyperlink ref="F174" r:id="rId156" tooltip="Фото" display="https://catalog.hozkom.ru/image/400x400/74451.jpg"/>
    <hyperlink ref="F175" r:id="rId157" tooltip="Фото" display="https://catalog.hozkom.ru/image/400x400/5241.jpg"/>
    <hyperlink ref="F176" r:id="rId158" tooltip="Фото" display="https://catalog.hozkom.ru/image/400x400/37549.jpg"/>
    <hyperlink ref="F177" r:id="rId159" tooltip="Фото" display="https://catalog.hozkom.ru/image/400x400/105053.jpg"/>
    <hyperlink ref="F178" r:id="rId160" tooltip="Фото" display="https://catalog.hozkom.ru/image/400x400/74450.jpg"/>
    <hyperlink ref="F179" r:id="rId161" tooltip="Фото" display="https://catalog.hozkom.ru/image/400x400/54047.jpg"/>
    <hyperlink ref="F180" r:id="rId162" tooltip="Фото" display="https://catalog.hozkom.ru/image/400x400/54048.jpg"/>
    <hyperlink ref="F181" r:id="rId163" tooltip="Фото" display="https://catalog.hozkom.ru/image/400x400/14150.jpg"/>
    <hyperlink ref="F182" r:id="rId164" tooltip="Фото" display="https://catalog.hozkom.ru/image/400x400/14151.jpg"/>
    <hyperlink ref="F183" r:id="rId165" tooltip="Фото" display="https://catalog.hozkom.ru/image/400x400/118091.jpg"/>
    <hyperlink ref="F184" r:id="rId166" tooltip="Фото" display="https://catalog.hozkom.ru/image/400x400/57766.jpg"/>
    <hyperlink ref="F185" r:id="rId167" tooltip="Фото" display="https://catalog.hozkom.ru/image/400x400/9065.jpg"/>
    <hyperlink ref="F186" r:id="rId168" tooltip="Фото" display="https://catalog.hozkom.ru/image/400x400/9066.jpg"/>
    <hyperlink ref="F187" r:id="rId169" tooltip="Фото" display="https://catalog.hozkom.ru/image/400x400/9068.jpg"/>
    <hyperlink ref="F188" r:id="rId170" tooltip="Фото" display="https://catalog.hozkom.ru/image/400x400/9069.jpg"/>
    <hyperlink ref="F189" r:id="rId171" tooltip="Фото" display="https://catalog.hozkom.ru/image/400x400/9077.jpg"/>
    <hyperlink ref="F190" r:id="rId172" tooltip="Фото" display="https://catalog.hozkom.ru/image/400x400/10785.jpg"/>
    <hyperlink ref="F191" r:id="rId173" tooltip="Фото" display="https://catalog.hozkom.ru/image/400x400/113033.jpg"/>
    <hyperlink ref="F192" r:id="rId174" tooltip="Фото" display="https://catalog.hozkom.ru/image/400x400/113034.jpg"/>
    <hyperlink ref="F193" r:id="rId175" tooltip="Фото" display="https://catalog.hozkom.ru/image/400x400/113035.jpg"/>
    <hyperlink ref="F194" r:id="rId176" tooltip="Фото" display="https://catalog.hozkom.ru/image/400x400/117921.jpg"/>
    <hyperlink ref="F195" r:id="rId177" tooltip="Фото" display="https://catalog.hozkom.ru/image/400x400/117923.jpg"/>
    <hyperlink ref="F196" r:id="rId178" tooltip="Фото" display="https://catalog.hozkom.ru/image/400x400/117924.jpg"/>
    <hyperlink ref="F197" r:id="rId179" tooltip="Фото" display="https://catalog.hozkom.ru/image/400x400/117925.jpg"/>
    <hyperlink ref="F198" r:id="rId180" tooltip="Фото" display="https://catalog.hozkom.ru/image/400x400/117927.jpg"/>
    <hyperlink ref="F199" r:id="rId181" tooltip="Фото" display="https://catalog.hozkom.ru/image/400x400/117928.jpg"/>
    <hyperlink ref="F200" r:id="rId182" tooltip="Фото" display="https://catalog.hozkom.ru/image/400x400/117929.jpg"/>
    <hyperlink ref="F201" r:id="rId183" tooltip="Фото" display="https://catalog.hozkom.ru/image/400x400/117930.jpg"/>
    <hyperlink ref="F202" r:id="rId184" tooltip="Фото" display="https://catalog.hozkom.ru/image/400x400/117932.jpg"/>
    <hyperlink ref="F203" r:id="rId185" tooltip="Фото" display="https://catalog.hozkom.ru/image/400x400/121225.jpg"/>
    <hyperlink ref="F204" r:id="rId186" tooltip="Фото" display="https://catalog.hozkom.ru/image/400x400/39489.jpg"/>
    <hyperlink ref="F205" r:id="rId187" tooltip="Фото" display="https://catalog.hozkom.ru/image/400x400/1315.jpg"/>
    <hyperlink ref="F206" r:id="rId188" tooltip="Фото" display="https://catalog.hozkom.ru/image/400x400/1316.jpg"/>
    <hyperlink ref="F207" r:id="rId189" tooltip="Фото" display="https://catalog.hozkom.ru/image/400x400/1317.jpg"/>
    <hyperlink ref="F208" r:id="rId190" tooltip="Фото" display="https://catalog.hozkom.ru/image/400x400/112649.jpg"/>
    <hyperlink ref="F209" r:id="rId191" tooltip="Фото" display="https://catalog.hozkom.ru/image/400x400/75539.jpg"/>
    <hyperlink ref="F210" r:id="rId192" tooltip="Фото" display="https://catalog.hozkom.ru/image/400x400/23023.jpg"/>
    <hyperlink ref="F211" r:id="rId193" tooltip="Фото" display="https://catalog.hozkom.ru/image/400x400/75536.jpg"/>
    <hyperlink ref="F212" r:id="rId194" tooltip="Фото" display="https://catalog.hozkom.ru/image/400x400/61905.jpg"/>
    <hyperlink ref="F213" r:id="rId195" tooltip="Фото" display="https://catalog.hozkom.ru/image/400x400/66810.jpg"/>
    <hyperlink ref="F214" r:id="rId196" tooltip="Фото" display="https://catalog.hozkom.ru/image/400x400/118686.jpg"/>
    <hyperlink ref="F215" r:id="rId197" tooltip="Фото" display="https://catalog.hozkom.ru/image/400x400/118735.jpg"/>
    <hyperlink ref="F216" r:id="rId198" tooltip="Фото" display="https://catalog.hozkom.ru/image/400x400/118736.jpg"/>
    <hyperlink ref="F217" r:id="rId199" tooltip="Фото" display="https://catalog.hozkom.ru/image/400x400/118737.jpg"/>
    <hyperlink ref="F218" r:id="rId200" tooltip="Фото" display="https://catalog.hozkom.ru/image/400x400/118738.jpg"/>
    <hyperlink ref="F219" r:id="rId201" tooltip="Фото" display="https://catalog.hozkom.ru/image/400x400/118750.jpg"/>
    <hyperlink ref="F220" r:id="rId202" tooltip="Фото" display="https://catalog.hozkom.ru/image/400x400/121652.jpg"/>
    <hyperlink ref="F221" r:id="rId203" tooltip="Фото" display="https://catalog.hozkom.ru/image/400x400/121653.jpg"/>
    <hyperlink ref="F222" r:id="rId204" tooltip="Фото" display="https://catalog.hozkom.ru/image/400x400/121654.jpg"/>
    <hyperlink ref="F223" r:id="rId205" tooltip="Фото" display="https://catalog.hozkom.ru/image/400x400/72371.jpg"/>
    <hyperlink ref="F224" r:id="rId206" tooltip="Фото" display="https://catalog.hozkom.ru/image/400x400/72372.jpg"/>
    <hyperlink ref="F225" r:id="rId207" tooltip="Фото" display="https://catalog.hozkom.ru/image/400x400/72657.jpg"/>
    <hyperlink ref="F226" r:id="rId208" tooltip="Фото" display="https://catalog.hozkom.ru/image/400x400/72665.jpg"/>
    <hyperlink ref="F227" r:id="rId209" tooltip="Фото" display="https://catalog.hozkom.ru/image/400x400/121049.jpg"/>
    <hyperlink ref="F228" r:id="rId210" tooltip="Фото" display="https://catalog.hozkom.ru/image/400x400/121050.jpg"/>
    <hyperlink ref="F229" r:id="rId211" tooltip="Фото" display="https://catalog.hozkom.ru/image/400x400/121051.jpg"/>
    <hyperlink ref="F230" r:id="rId212" tooltip="Фото" display="https://catalog.hozkom.ru/image/400x400/121052.jpg"/>
    <hyperlink ref="F231" r:id="rId213" tooltip="Фото" display="https://catalog.hozkom.ru/image/400x400/121053.jpg"/>
    <hyperlink ref="F232" r:id="rId214" tooltip="Фото" display="https://catalog.hozkom.ru/image/400x400/121054.jpg"/>
    <hyperlink ref="F233" r:id="rId215" tooltip="Фото" display="https://catalog.hozkom.ru/image/400x400/121055.jpg"/>
    <hyperlink ref="F234" r:id="rId216" tooltip="Фото" display="https://catalog.hozkom.ru/image/400x400/121056.jpg"/>
    <hyperlink ref="F235" r:id="rId217" tooltip="Фото" display="https://catalog.hozkom.ru/image/400x400/121057.jpg"/>
    <hyperlink ref="F236" r:id="rId218" tooltip="Фото" display="https://catalog.hozkom.ru/image/400x400/121058.jpg"/>
    <hyperlink ref="F237" r:id="rId219" tooltip="Фото" display="https://catalog.hozkom.ru/image/400x400/121059.jpg"/>
    <hyperlink ref="F238" r:id="rId220" tooltip="Фото" display="https://catalog.hozkom.ru/image/400x400/121060.jpg"/>
    <hyperlink ref="F239" r:id="rId221" tooltip="Фото" display="https://catalog.hozkom.ru/image/400x400/121061.jpg"/>
    <hyperlink ref="F240" r:id="rId222" tooltip="Фото" display="https://catalog.hozkom.ru/image/400x400/121062.jpg"/>
    <hyperlink ref="F241" r:id="rId223" tooltip="Фото" display="https://catalog.hozkom.ru/image/400x400/121063.jpg"/>
    <hyperlink ref="F242" r:id="rId224" tooltip="Фото" display="https://catalog.hozkom.ru/image/400x400/121064.jpg"/>
    <hyperlink ref="F243" r:id="rId225" tooltip="Фото" display="https://catalog.hozkom.ru/image/400x400/121065.jpg"/>
    <hyperlink ref="F244" r:id="rId226" tooltip="Фото" display="https://catalog.hozkom.ru/image/400x400/121066.jpg"/>
    <hyperlink ref="F245" r:id="rId227" tooltip="Фото" display="https://catalog.hozkom.ru/image/400x400/121067.jpg"/>
    <hyperlink ref="F246" r:id="rId228" tooltip="Фото" display="https://catalog.hozkom.ru/image/400x400/121071.jpg"/>
    <hyperlink ref="F247" r:id="rId229" tooltip="Фото" display="https://catalog.hozkom.ru/image/400x400/121072.jpg"/>
    <hyperlink ref="F248" r:id="rId230" tooltip="Фото" display="https://catalog.hozkom.ru/image/400x400/121073.jpg"/>
    <hyperlink ref="F249" r:id="rId231" tooltip="Фото" display="https://catalog.hozkom.ru/image/400x400/121977.jpg"/>
    <hyperlink ref="F250" r:id="rId232" tooltip="Фото" display="https://catalog.hozkom.ru/image/400x400/98571.jpg"/>
    <hyperlink ref="F251" r:id="rId233" tooltip="Фото" display="https://catalog.hozkom.ru/image/400x400/85621.jpg"/>
    <hyperlink ref="F252" r:id="rId234" tooltip="Фото" display="https://catalog.hozkom.ru/image/400x400/85622.jpg"/>
    <hyperlink ref="F253" r:id="rId235" tooltip="Фото" display="https://catalog.hozkom.ru/image/400x400/85623.jpg"/>
    <hyperlink ref="F254" r:id="rId236" tooltip="Фото" display="https://catalog.hozkom.ru/image/400x400/53762.jpg"/>
    <hyperlink ref="F255" r:id="rId237" tooltip="Фото" display="https://catalog.hozkom.ru/image/400x400/53775.jpg"/>
    <hyperlink ref="F256" r:id="rId238" tooltip="Фото" display="https://catalog.hozkom.ru/image/400x400/53787.jpg"/>
    <hyperlink ref="F257" r:id="rId239" tooltip="Фото" display="https://catalog.hozkom.ru/image/400x400/53816.jpg"/>
    <hyperlink ref="F258" r:id="rId240" tooltip="Фото" display="https://catalog.hozkom.ru/image/400x400/100633.jpg"/>
    <hyperlink ref="F259" r:id="rId241" tooltip="Фото" display="https://catalog.hozkom.ru/image/400x400/94026.jpg"/>
    <hyperlink ref="F260" r:id="rId242" tooltip="Фото" display="https://catalog.hozkom.ru/image/400x400/94024.jpg"/>
    <hyperlink ref="F261" r:id="rId243" tooltip="Фото" display="https://catalog.hozkom.ru/image/400x400/94025.jpg"/>
    <hyperlink ref="F262" r:id="rId244" tooltip="Фото" display="https://catalog.hozkom.ru/image/400x400/94029.jpg"/>
    <hyperlink ref="F263" r:id="rId245" tooltip="Фото" display="https://catalog.hozkom.ru/image/400x400/94027.jpg"/>
    <hyperlink ref="F264" r:id="rId246" tooltip="Фото" display="https://catalog.hozkom.ru/image/400x400/94028.jpg"/>
    <hyperlink ref="F265" r:id="rId247" tooltip="Фото" display="https://catalog.hozkom.ru/image/400x400/117391.jpg"/>
    <hyperlink ref="F266" r:id="rId248" tooltip="Фото" display="https://catalog.hozkom.ru/image/400x400/117392.jpg"/>
    <hyperlink ref="F267" r:id="rId249" tooltip="Фото" display="https://catalog.hozkom.ru/image/400x400/117393.jpg"/>
    <hyperlink ref="F268" r:id="rId250" tooltip="Фото" display="https://catalog.hozkom.ru/image/400x400/117394.jpg"/>
    <hyperlink ref="F269" r:id="rId251" tooltip="Фото" display="https://catalog.hozkom.ru/image/400x400/117395.jpg"/>
    <hyperlink ref="F270" r:id="rId252" tooltip="Фото" display="https://catalog.hozkom.ru/image/400x400/117397.jpg"/>
    <hyperlink ref="F271" r:id="rId253" tooltip="Фото" display="https://catalog.hozkom.ru/image/400x400/117398.jpg"/>
    <hyperlink ref="F272" r:id="rId254" tooltip="Фото" display="https://catalog.hozkom.ru/image/400x400/117401.jpg"/>
    <hyperlink ref="F273" r:id="rId255" tooltip="Фото" display="https://catalog.hozkom.ru/image/400x400/117404.jpg"/>
    <hyperlink ref="F274" r:id="rId256" tooltip="Фото" display="https://catalog.hozkom.ru/image/400x400/117407.jpg"/>
    <hyperlink ref="F275" r:id="rId257" tooltip="Фото" display="https://catalog.hozkom.ru/image/400x400/117409.jpg"/>
    <hyperlink ref="F276" r:id="rId258" tooltip="Фото" display="https://catalog.hozkom.ru/image/400x400/117410.jpg"/>
    <hyperlink ref="F277" r:id="rId259" tooltip="Фото" display="https://catalog.hozkom.ru/image/400x400/117411.jpg"/>
    <hyperlink ref="F278" r:id="rId260" tooltip="Фото" display="https://catalog.hozkom.ru/image/400x400/117412.jpg"/>
    <hyperlink ref="F279" r:id="rId261" tooltip="Фото" display="https://catalog.hozkom.ru/image/400x400/117415.jpg"/>
    <hyperlink ref="F280" r:id="rId262" tooltip="Фото" display="https://catalog.hozkom.ru/image/400x400/117416.jpg"/>
    <hyperlink ref="F281" r:id="rId263" tooltip="Фото" display="https://catalog.hozkom.ru/image/400x400/117418.jpg"/>
    <hyperlink ref="F282" r:id="rId264" tooltip="Фото" display="https://catalog.hozkom.ru/image/400x400/117419.jpg"/>
    <hyperlink ref="F283" r:id="rId265" tooltip="Фото" display="https://catalog.hozkom.ru/image/400x400/92435.jpg"/>
    <hyperlink ref="F284" r:id="rId266" tooltip="Фото" display="https://catalog.hozkom.ru/image/400x400/92434.jpg"/>
    <hyperlink ref="F285" r:id="rId267" tooltip="Фото" display="https://catalog.hozkom.ru/image/400x400/92436.jpg"/>
    <hyperlink ref="F286" r:id="rId268" tooltip="Фото" display="https://catalog.hozkom.ru/image/400x400/34340.jpg"/>
    <hyperlink ref="F287" r:id="rId269" tooltip="Фото" display="https://catalog.hozkom.ru/image/400x400/34349.jpg"/>
    <hyperlink ref="F288" r:id="rId270" tooltip="Фото" display="https://catalog.hozkom.ru/image/400x400/35263.jpg"/>
    <hyperlink ref="F289" r:id="rId271" tooltip="Фото" display="https://catalog.hozkom.ru/image/400x400/35272.jpg"/>
    <hyperlink ref="F290" r:id="rId272" tooltip="Фото" display="https://catalog.hozkom.ru/image/400x400/35282.jpg"/>
    <hyperlink ref="F291" r:id="rId273" tooltip="Фото" display="https://catalog.hozkom.ru/image/400x400/35287.jpg"/>
    <hyperlink ref="F292" r:id="rId274" tooltip="Фото" display="https://catalog.hozkom.ru/image/400x400/35329.jpg"/>
    <hyperlink ref="F293" r:id="rId275" tooltip="Фото" display="https://catalog.hozkom.ru/image/400x400/35354.jpg"/>
    <hyperlink ref="F294" r:id="rId276" tooltip="Фото" display="https://catalog.hozkom.ru/image/400x400/7862.jpg"/>
    <hyperlink ref="F295" r:id="rId277" tooltip="Фото" display="https://catalog.hozkom.ru/image/400x400/15178.jpg"/>
    <hyperlink ref="F296" r:id="rId278" tooltip="Фото" display="https://catalog.hozkom.ru/image/400x400/35036.jpg"/>
    <hyperlink ref="F297" r:id="rId279" tooltip="Фото" display="https://catalog.hozkom.ru/image/400x400/66426.jpg"/>
    <hyperlink ref="F298" r:id="rId280" tooltip="Фото" display="https://catalog.hozkom.ru/image/400x400/40880.jpg"/>
    <hyperlink ref="F299" r:id="rId281" tooltip="Фото" display="https://catalog.hozkom.ru/image/400x400/110453.jpg"/>
    <hyperlink ref="F300" r:id="rId282" tooltip="Фото" display="https://catalog.hozkom.ru/image/400x400/23270.jpg"/>
    <hyperlink ref="F301" r:id="rId283" tooltip="Фото" display="https://catalog.hozkom.ru/image/400x400/23271.jpg"/>
    <hyperlink ref="F302" r:id="rId284" tooltip="Фото" display="https://catalog.hozkom.ru/image/400x400/23272.jpg"/>
    <hyperlink ref="F303" r:id="rId285" tooltip="Фото" display="https://catalog.hozkom.ru/image/400x400/1306.jpg"/>
    <hyperlink ref="F304" r:id="rId286" tooltip="Фото" display="https://catalog.hozkom.ru/image/400x400/1308.jpg"/>
    <hyperlink ref="F305" r:id="rId287" tooltip="Фото" display="https://catalog.hozkom.ru/image/400x400/1309.jpg"/>
    <hyperlink ref="F306" r:id="rId288" tooltip="Фото" display="https://catalog.hozkom.ru/image/400x400/68130.jpg"/>
    <hyperlink ref="F307" r:id="rId289" tooltip="Фото" display="https://catalog.hozkom.ru/image/400x400/9101.jpg"/>
    <hyperlink ref="F308" r:id="rId290" tooltip="Фото" display="https://catalog.hozkom.ru/image/400x400/9102.jpg"/>
    <hyperlink ref="F309" r:id="rId291" tooltip="Фото" display="https://catalog.hozkom.ru/image/400x400/121991.jpg"/>
    <hyperlink ref="F310" r:id="rId292" tooltip="Фото" display="https://catalog.hozkom.ru/image/400x400/62783.jpg"/>
    <hyperlink ref="F311" r:id="rId293" tooltip="Фото" display="https://catalog.hozkom.ru/image/400x400/105829.jpg"/>
    <hyperlink ref="F312" r:id="rId294" tooltip="Фото" display="https://catalog.hozkom.ru/image/400x400/121992.jpg"/>
    <hyperlink ref="F313" r:id="rId295" tooltip="Фото" display="https://catalog.hozkom.ru/image/400x400/81341.jpg"/>
    <hyperlink ref="F314" r:id="rId296" tooltip="Фото" display="https://catalog.hozkom.ru/image/400x400/121993.jpg"/>
    <hyperlink ref="F315" r:id="rId297" tooltip="Фото" display="https://catalog.hozkom.ru/image/400x400/7694.jpg"/>
    <hyperlink ref="F316" r:id="rId298" tooltip="Фото" display="https://catalog.hozkom.ru/image/400x400/43799.jpg"/>
    <hyperlink ref="F317" r:id="rId299" tooltip="Фото" display="https://catalog.hozkom.ru/image/400x400/86992.jpg"/>
    <hyperlink ref="F318" r:id="rId300" tooltip="Фото" display="https://catalog.hozkom.ru/image/400x400/86990.jpg"/>
    <hyperlink ref="F319" r:id="rId301" tooltip="Фото" display="https://catalog.hozkom.ru/image/400x400/86989.jpg"/>
    <hyperlink ref="F320" r:id="rId302" tooltip="Фото" display="https://catalog.hozkom.ru/image/400x400/6701.jpg"/>
    <hyperlink ref="F321" r:id="rId303" tooltip="Фото" display="https://catalog.hozkom.ru/image/400x400/30991.jpg"/>
    <hyperlink ref="F322" r:id="rId304" tooltip="Фото" display="https://catalog.hozkom.ru/image/400x400/86991.jpg"/>
    <hyperlink ref="F323" r:id="rId305" tooltip="Фото" display="https://catalog.hozkom.ru/image/400x400/28298.jpg"/>
    <hyperlink ref="F324" r:id="rId306" tooltip="Фото" display="https://catalog.hozkom.ru/image/400x400/35099.jpg"/>
    <hyperlink ref="F325" r:id="rId307" tooltip="Фото" display="https://catalog.hozkom.ru/image/400x400/35100.jpg"/>
    <hyperlink ref="F326" r:id="rId308" tooltip="Фото" display="https://catalog.hozkom.ru/image/400x400/112647.jpg"/>
    <hyperlink ref="F327" r:id="rId309" tooltip="Фото" display="https://catalog.hozkom.ru/image/400x400/60759.jpg"/>
    <hyperlink ref="F328" r:id="rId310" tooltip="Фото" display="https://catalog.hozkom.ru/image/400x400/113766.jpg"/>
    <hyperlink ref="F329" r:id="rId311" tooltip="Фото" display="https://catalog.hozkom.ru/image/400x400/113032.jpg"/>
    <hyperlink ref="F330" r:id="rId312" tooltip="Фото" display="https://catalog.hozkom.ru/image/400x400/113036.jpg"/>
    <hyperlink ref="F331" r:id="rId313" tooltip="Фото" display="https://catalog.hozkom.ru/image/400x400/116278.jpg"/>
    <hyperlink ref="F332" r:id="rId314" tooltip="Фото" display="https://catalog.hozkom.ru/image/400x400/12439.jpg"/>
    <hyperlink ref="F333" r:id="rId315" tooltip="Фото" display="https://catalog.hozkom.ru/image/400x400/99373.jpg"/>
    <hyperlink ref="F334" r:id="rId316" tooltip="Фото" display="https://catalog.hozkom.ru/image/400x400/106788.jpg"/>
    <hyperlink ref="F335" r:id="rId317" tooltip="Фото" display="https://catalog.hozkom.ru/image/400x400/106789.jpg"/>
    <hyperlink ref="F337" r:id="rId318" tooltip="Фото" display="https://catalog.hozkom.ru/image/400x400/102893.jpg"/>
    <hyperlink ref="F338" r:id="rId319" tooltip="Фото" display="https://catalog.hozkom.ru/image/400x400/102911.jpg"/>
    <hyperlink ref="F339" r:id="rId320" tooltip="Фото" display="https://catalog.hozkom.ru/image/400x400/73524.jpg"/>
    <hyperlink ref="F340" r:id="rId321" tooltip="Фото" display="https://catalog.hozkom.ru/image/400x400/112949.jpg"/>
    <hyperlink ref="F341" r:id="rId322" tooltip="Фото" display="https://catalog.hozkom.ru/image/400x400/64793.jpg"/>
    <hyperlink ref="F342" r:id="rId323" tooltip="Фото" display="https://catalog.hozkom.ru/image/400x400/102894.jpg"/>
    <hyperlink ref="F343" r:id="rId324" tooltip="Фото" display="https://catalog.hozkom.ru/image/400x400/73632.jpg"/>
    <hyperlink ref="F344" r:id="rId325" tooltip="Фото" display="https://catalog.hozkom.ru/image/400x400/73694.jpg"/>
    <hyperlink ref="F345" r:id="rId326" tooltip="Фото" display="https://catalog.hozkom.ru/image/400x400/73702.jpg"/>
    <hyperlink ref="F346" r:id="rId327" tooltip="Фото" display="https://catalog.hozkom.ru/image/400x400/73703.jpg"/>
    <hyperlink ref="F347" r:id="rId328" tooltip="Фото" display="https://catalog.hozkom.ru/image/400x400/117712.jpg"/>
    <hyperlink ref="F348" r:id="rId329" tooltip="Фото" display="https://catalog.hozkom.ru/image/400x400/119146.jpg"/>
    <hyperlink ref="F349" r:id="rId330" tooltip="Фото" display="https://catalog.hozkom.ru/image/400x400/119147.jpg"/>
    <hyperlink ref="F350" r:id="rId331" tooltip="Фото" display="https://catalog.hozkom.ru/image/400x400/119150.jpg"/>
    <hyperlink ref="F351" r:id="rId332" tooltip="Фото" display="https://catalog.hozkom.ru/image/400x400/119265.jpg"/>
    <hyperlink ref="F352" r:id="rId333" tooltip="Фото" display="https://catalog.hozkom.ru/image/400x400/119277.jpg"/>
    <hyperlink ref="F353" r:id="rId334" tooltip="Фото" display="https://catalog.hozkom.ru/image/400x400/117826.jpg"/>
    <hyperlink ref="F354" r:id="rId335" tooltip="Фото" display="https://catalog.hozkom.ru/image/400x400/117827.jpg"/>
    <hyperlink ref="F355" r:id="rId336" tooltip="Фото" display="https://catalog.hozkom.ru/image/400x400/117828.jpg"/>
    <hyperlink ref="F356" r:id="rId337" tooltip="Фото" display="https://catalog.hozkom.ru/image/400x400/112196.jpg"/>
    <hyperlink ref="F357" r:id="rId338" tooltip="Фото" display="https://catalog.hozkom.ru/image/400x400/117707.jpg"/>
    <hyperlink ref="F358" r:id="rId339" tooltip="Фото" display="https://catalog.hozkom.ru/image/400x400/66076.jpg"/>
    <hyperlink ref="F359" r:id="rId340" tooltip="Фото" display="https://catalog.hozkom.ru/image/400x400/21179.jpg"/>
    <hyperlink ref="F360" r:id="rId341" tooltip="Фото" display="https://catalog.hozkom.ru/image/400x400/55258.jpg"/>
    <hyperlink ref="F361" r:id="rId342" tooltip="Фото" display="https://catalog.hozkom.ru/image/400x400/20499.jpg"/>
    <hyperlink ref="F362" r:id="rId343" tooltip="Фото" display="https://catalog.hozkom.ru/image/400x400/55268.jpg"/>
    <hyperlink ref="F363" r:id="rId344" tooltip="Фото" display="https://catalog.hozkom.ru/image/400x400/55269.jpg"/>
    <hyperlink ref="F364" r:id="rId345" tooltip="Фото" display="https://catalog.hozkom.ru/image/400x400/88821.jpg"/>
    <hyperlink ref="F365" r:id="rId346" tooltip="Фото" display="https://catalog.hozkom.ru/image/400x400/102902.jpg"/>
    <hyperlink ref="F366" r:id="rId347" tooltip="Фото" display="https://catalog.hozkom.ru/image/400x400/102929.jpg"/>
    <hyperlink ref="F367" r:id="rId348" tooltip="Фото" display="https://catalog.hozkom.ru/image/400x400/33730.jpg"/>
    <hyperlink ref="F368" r:id="rId349" tooltip="Фото" display="https://catalog.hozkom.ru/image/400x400/44071.jpg"/>
    <hyperlink ref="F369" r:id="rId350" tooltip="Фото" display="https://catalog.hozkom.ru/image/400x400/114570.jpg"/>
    <hyperlink ref="F370" r:id="rId351" tooltip="Фото" display="https://catalog.hozkom.ru/image/400x400/107557.jpg"/>
    <hyperlink ref="F371" r:id="rId352" tooltip="Фото" display="https://catalog.hozkom.ru/image/400x400/103862.jpg"/>
    <hyperlink ref="F372" r:id="rId353" tooltip="Фото" display="https://catalog.hozkom.ru/image/400x400/1418.jpg"/>
    <hyperlink ref="F373" r:id="rId354" tooltip="Фото" display="https://catalog.hozkom.ru/image/400x400/21182.jpg"/>
    <hyperlink ref="F374" r:id="rId355" tooltip="Фото" display="https://catalog.hozkom.ru/image/400x400/44066.jpg"/>
    <hyperlink ref="F375" r:id="rId356" tooltip="Фото" display="https://catalog.hozkom.ru/image/400x400/44069.jpg"/>
    <hyperlink ref="F376" r:id="rId357" tooltip="Фото" display="https://catalog.hozkom.ru/image/400x400/44070.jpg"/>
    <hyperlink ref="F377" r:id="rId358" tooltip="Фото" display="https://catalog.hozkom.ru/image/400x400/10803.jpg"/>
    <hyperlink ref="F378" r:id="rId359" tooltip="Фото" display="https://catalog.hozkom.ru/image/400x400/10800.jpg"/>
    <hyperlink ref="F379" r:id="rId360" tooltip="Фото" display="https://catalog.hozkom.ru/image/400x400/63539.jpg"/>
    <hyperlink ref="F380" r:id="rId361" tooltip="Фото" display="https://catalog.hozkom.ru/image/400x400/119070.jpg"/>
    <hyperlink ref="F381" r:id="rId362" tooltip="Фото" display="https://catalog.hozkom.ru/image/400x400/119071.jpg"/>
    <hyperlink ref="F382" r:id="rId363" tooltip="Фото" display="https://catalog.hozkom.ru/image/400x400/119072.jpg"/>
    <hyperlink ref="F383" r:id="rId364" tooltip="Фото" display="https://catalog.hozkom.ru/image/400x400/119073.jpg"/>
    <hyperlink ref="F384" r:id="rId365" tooltip="Фото" display="https://catalog.hozkom.ru/image/400x400/119074.jpg"/>
    <hyperlink ref="F385" r:id="rId366" tooltip="Фото" display="https://catalog.hozkom.ru/image/400x400/119075.jpg"/>
    <hyperlink ref="F386" r:id="rId367" tooltip="Фото" display="https://catalog.hozkom.ru/image/400x400/119076.jpg"/>
    <hyperlink ref="F387" r:id="rId368" tooltip="Фото" display="https://catalog.hozkom.ru/image/400x400/119077.jpg"/>
    <hyperlink ref="F388" r:id="rId369" tooltip="Фото" display="https://catalog.hozkom.ru/image/400x400/119078.jpg"/>
    <hyperlink ref="F389" r:id="rId370" tooltip="Фото" display="https://catalog.hozkom.ru/image/400x400/119079.jpg"/>
    <hyperlink ref="F390" r:id="rId371" tooltip="Фото" display="https://catalog.hozkom.ru/image/400x400/119081.jpg"/>
    <hyperlink ref="F391" r:id="rId372" tooltip="Фото" display="https://catalog.hozkom.ru/image/400x400/119082.jpg"/>
    <hyperlink ref="F392" r:id="rId373" tooltip="Фото" display="https://catalog.hozkom.ru/image/400x400/119083.jpg"/>
    <hyperlink ref="F393" r:id="rId374" tooltip="Фото" display="https://catalog.hozkom.ru/image/400x400/119084.jpg"/>
    <hyperlink ref="F394" r:id="rId375" tooltip="Фото" display="https://catalog.hozkom.ru/image/400x400/119085.jpg"/>
    <hyperlink ref="F395" r:id="rId376" tooltip="Фото" display="https://catalog.hozkom.ru/image/400x400/119086.jpg"/>
    <hyperlink ref="F396" r:id="rId377" tooltip="Фото" display="https://catalog.hozkom.ru/image/400x400/119087.jpg"/>
    <hyperlink ref="F397" r:id="rId378" tooltip="Фото" display="https://catalog.hozkom.ru/image/400x400/119088.jpg"/>
    <hyperlink ref="F398" r:id="rId379" tooltip="Фото" display="https://catalog.hozkom.ru/image/400x400/119089.jpg"/>
    <hyperlink ref="F399" r:id="rId380" tooltip="Фото" display="https://catalog.hozkom.ru/image/400x400/119090.jpg"/>
    <hyperlink ref="F400" r:id="rId381" tooltip="Фото" display="https://catalog.hozkom.ru/image/400x400/119091.jpg"/>
    <hyperlink ref="F401" r:id="rId382" tooltip="Фото" display="https://catalog.hozkom.ru/image/400x400/119092.jpg"/>
    <hyperlink ref="F402" r:id="rId383" tooltip="Фото" display="https://catalog.hozkom.ru/image/400x400/119093.jpg"/>
    <hyperlink ref="F403" r:id="rId384" tooltip="Фото" display="https://catalog.hozkom.ru/image/400x400/119094.jpg"/>
    <hyperlink ref="F404" r:id="rId385" tooltip="Фото" display="https://catalog.hozkom.ru/image/400x400/119095.jpg"/>
    <hyperlink ref="F405" r:id="rId386" tooltip="Фото" display="https://catalog.hozkom.ru/image/400x400/119096.jpg"/>
    <hyperlink ref="F406" r:id="rId387" tooltip="Фото" display="https://catalog.hozkom.ru/image/400x400/119097.jpg"/>
    <hyperlink ref="F407" r:id="rId388" tooltip="Фото" display="https://catalog.hozkom.ru/image/400x400/37021.jpg"/>
    <hyperlink ref="F408" r:id="rId389" tooltip="Фото" display="https://catalog.hozkom.ru/image/400x400/37022.jpg"/>
    <hyperlink ref="F409" r:id="rId390" tooltip="Фото" display="https://catalog.hozkom.ru/image/400x400/37023.jpg"/>
    <hyperlink ref="F410" r:id="rId391" tooltip="Фото" display="https://catalog.hozkom.ru/image/400x400/37024.jpg"/>
    <hyperlink ref="F411" r:id="rId392" tooltip="Фото" display="https://catalog.hozkom.ru/image/400x400/37025.jpg"/>
    <hyperlink ref="F412" r:id="rId393" tooltip="Фото" display="https://catalog.hozkom.ru/image/400x400/37026.jpg"/>
    <hyperlink ref="F413" r:id="rId394" tooltip="Фото" display="https://catalog.hozkom.ru/image/400x400/119098.jpg"/>
    <hyperlink ref="F414" r:id="rId395" tooltip="Фото" display="https://catalog.hozkom.ru/image/400x400/119099.jpg"/>
    <hyperlink ref="F415" r:id="rId396" tooltip="Фото" display="https://catalog.hozkom.ru/image/400x400/119100.jpg"/>
    <hyperlink ref="F416" r:id="rId397" tooltip="Фото" display="https://catalog.hozkom.ru/image/400x400/119101.jpg"/>
    <hyperlink ref="F417" r:id="rId398" tooltip="Фото" display="https://catalog.hozkom.ru/image/400x400/119102.jpg"/>
    <hyperlink ref="F418" r:id="rId399" tooltip="Фото" display="https://catalog.hozkom.ru/image/400x400/119103.jpg"/>
    <hyperlink ref="F419" r:id="rId400" tooltip="Фото" display="https://catalog.hozkom.ru/image/400x400/119104.jpg"/>
    <hyperlink ref="F420" r:id="rId401" tooltip="Фото" display="https://catalog.hozkom.ru/image/400x400/119105.jpg"/>
    <hyperlink ref="F421" r:id="rId402" tooltip="Фото" display="https://catalog.hozkom.ru/image/400x400/119106.jpg"/>
    <hyperlink ref="F422" r:id="rId403" tooltip="Фото" display="https://catalog.hozkom.ru/image/400x400/119107.jpg"/>
    <hyperlink ref="F423" r:id="rId404" tooltip="Фото" display="https://catalog.hozkom.ru/image/400x400/103870.jpg"/>
    <hyperlink ref="F424" r:id="rId405" tooltip="Фото" display="https://catalog.hozkom.ru/image/400x400/103871.jpg"/>
    <hyperlink ref="F425" r:id="rId406" tooltip="Фото" display="https://catalog.hozkom.ru/image/400x400/103866.jpg"/>
    <hyperlink ref="F426" r:id="rId407" tooltip="Фото" display="https://catalog.hozkom.ru/image/400x400/112192.jpg"/>
    <hyperlink ref="F427" r:id="rId408" tooltip="Фото" display="https://catalog.hozkom.ru/image/400x400/102891.jpg"/>
    <hyperlink ref="F428" r:id="rId409" tooltip="Фото" display="https://catalog.hozkom.ru/image/400x400/112190.jpg"/>
    <hyperlink ref="F430" r:id="rId410" tooltip="Фото" display="https://catalog.hozkom.ru/image/400x400/101009.jpg"/>
    <hyperlink ref="F431" r:id="rId411" tooltip="Фото" display="https://catalog.hozkom.ru/image/400x400/117962.jpg"/>
    <hyperlink ref="F432" r:id="rId412" tooltip="Фото" display="https://catalog.hozkom.ru/image/400x400/117971.jpg"/>
    <hyperlink ref="F433" r:id="rId413" tooltip="Фото" display="https://catalog.hozkom.ru/image/400x400/117974.jpg"/>
    <hyperlink ref="F434" r:id="rId414" tooltip="Фото" display="https://catalog.hozkom.ru/image/400x400/117975.jpg"/>
    <hyperlink ref="F435" r:id="rId415" tooltip="Фото" display="https://catalog.hozkom.ru/image/400x400/117976.jpg"/>
    <hyperlink ref="F436" r:id="rId416" tooltip="Фото" display="https://catalog.hozkom.ru/image/400x400/117702.jpg"/>
    <hyperlink ref="F437" r:id="rId417" tooltip="Фото" display="https://catalog.hozkom.ru/image/400x400/117675.jpg"/>
    <hyperlink ref="F438" r:id="rId418" tooltip="Фото" display="https://catalog.hozkom.ru/image/400x400/117704.jpg"/>
    <hyperlink ref="F439" r:id="rId419" tooltip="Фото" display="https://catalog.hozkom.ru/image/400x400/117705.jpg"/>
    <hyperlink ref="F440" r:id="rId420" tooltip="Фото" display="https://catalog.hozkom.ru/image/400x400/117703.jpg"/>
    <hyperlink ref="F441" r:id="rId421" tooltip="Фото" display="https://catalog.hozkom.ru/image/400x400/117648.jpg"/>
    <hyperlink ref="F442" r:id="rId422" tooltip="Фото" display="https://catalog.hozkom.ru/image/400x400/112415.jpg"/>
    <hyperlink ref="F443" r:id="rId423" tooltip="Фото" display="https://catalog.hozkom.ru/image/400x400/117966.jpg"/>
    <hyperlink ref="F444" r:id="rId424" tooltip="Фото" display="https://catalog.hozkom.ru/image/400x400/117668.jpg"/>
    <hyperlink ref="F445" r:id="rId425" tooltip="Фото" display="https://catalog.hozkom.ru/image/400x400/118559.jpg"/>
    <hyperlink ref="F446" r:id="rId426" tooltip="Фото" display="https://catalog.hozkom.ru/image/400x400/118550.jpg"/>
    <hyperlink ref="F447" r:id="rId427" tooltip="Фото" display="https://catalog.hozkom.ru/image/400x400/118552.jpg"/>
    <hyperlink ref="F448" r:id="rId428" tooltip="Фото" display="https://catalog.hozkom.ru/image/400x400/118554.jpg"/>
    <hyperlink ref="F449" r:id="rId429" tooltip="Фото" display="https://catalog.hozkom.ru/image/400x400/118555.jpg"/>
    <hyperlink ref="F450" r:id="rId430" tooltip="Фото" display="https://catalog.hozkom.ru/image/400x400/118558.jpg"/>
    <hyperlink ref="F451" r:id="rId431" tooltip="Фото" display="https://catalog.hozkom.ru/image/400x400/118728.jpg"/>
    <hyperlink ref="F452" r:id="rId432" tooltip="Фото" display="https://catalog.hozkom.ru/image/400x400/118729.jpg"/>
    <hyperlink ref="F453" r:id="rId433" tooltip="Фото" display="https://catalog.hozkom.ru/image/400x400/118730.jpg"/>
    <hyperlink ref="F454" r:id="rId434" tooltip="Фото" display="https://catalog.hozkom.ru/image/400x400/117687.jpg"/>
    <hyperlink ref="F455" r:id="rId435" tooltip="Фото" display="https://catalog.hozkom.ru/image/400x400/76731.jpg"/>
    <hyperlink ref="F456" r:id="rId436" tooltip="Фото" display="https://catalog.hozkom.ru/image/400x400/21399.jpg"/>
    <hyperlink ref="F457" r:id="rId437" tooltip="Фото" display="https://catalog.hozkom.ru/image/400x400/21406.jpg"/>
    <hyperlink ref="F458" r:id="rId438" tooltip="Фото" display="https://catalog.hozkom.ru/image/400x400/21408.jpg"/>
    <hyperlink ref="F459" r:id="rId439" tooltip="Фото" display="https://catalog.hozkom.ru/image/400x400/76811.jpg"/>
    <hyperlink ref="F460" r:id="rId440" tooltip="Фото" display="https://catalog.hozkom.ru/image/400x400/105261.jpg"/>
    <hyperlink ref="F461" r:id="rId441" tooltip="Фото" display="https://catalog.hozkom.ru/image/400x400/105262.jpg"/>
    <hyperlink ref="F462" r:id="rId442" tooltip="Фото" display="https://catalog.hozkom.ru/image/400x400/105263.jpg"/>
    <hyperlink ref="F463" r:id="rId443" tooltip="Фото" display="https://catalog.hozkom.ru/image/400x400/105264.jpg"/>
    <hyperlink ref="F464" r:id="rId444" tooltip="Фото" display="https://catalog.hozkom.ru/image/400x400/6944.jpg"/>
    <hyperlink ref="F465" r:id="rId445" tooltip="Фото" display="https://catalog.hozkom.ru/image/400x400/93686.jpg"/>
    <hyperlink ref="F466" r:id="rId446" tooltip="Фото" display="https://catalog.hozkom.ru/image/400x400/120568.jpg"/>
    <hyperlink ref="F467" r:id="rId447" tooltip="Фото" display="https://catalog.hozkom.ru/image/400x400/120569.jpg"/>
    <hyperlink ref="F468" r:id="rId448" tooltip="Фото" display="https://catalog.hozkom.ru/image/400x400/120570.jpg"/>
    <hyperlink ref="F469" r:id="rId449" tooltip="Фото" display="https://catalog.hozkom.ru/image/400x400/120571.jpg"/>
    <hyperlink ref="F470" r:id="rId450" tooltip="Фото" display="https://catalog.hozkom.ru/image/400x400/120572.jpg"/>
    <hyperlink ref="F471" r:id="rId451" tooltip="Фото" display="https://catalog.hozkom.ru/image/400x400/120573.jpg"/>
    <hyperlink ref="F472" r:id="rId452" tooltip="Фото" display="https://catalog.hozkom.ru/image/400x400/120574.jpg"/>
    <hyperlink ref="F473" r:id="rId453" tooltip="Фото" display="https://catalog.hozkom.ru/image/400x400/120575.jpg"/>
    <hyperlink ref="F474" r:id="rId454" tooltip="Фото" display="https://catalog.hozkom.ru/image/400x400/120576.jpg"/>
    <hyperlink ref="F475" r:id="rId455" tooltip="Фото" display="https://catalog.hozkom.ru/image/400x400/120578.jpg"/>
    <hyperlink ref="F476" r:id="rId456" tooltip="Фото" display="https://catalog.hozkom.ru/image/400x400/120579.jpg"/>
    <hyperlink ref="F477" r:id="rId457" tooltip="Фото" display="https://catalog.hozkom.ru/image/400x400/120795.jpg"/>
    <hyperlink ref="F478" r:id="rId458" tooltip="Фото" display="https://catalog.hozkom.ru/image/400x400/120798.jpg"/>
    <hyperlink ref="F479" r:id="rId459" tooltip="Фото" display="https://catalog.hozkom.ru/image/400x400/120806.jpg"/>
    <hyperlink ref="F480" r:id="rId460" tooltip="Фото" display="https://catalog.hozkom.ru/image/400x400/120808.jpg"/>
    <hyperlink ref="F481" r:id="rId461" tooltip="Фото" display="https://catalog.hozkom.ru/image/400x400/120809.jpg"/>
    <hyperlink ref="F482" r:id="rId462" tooltip="Фото" display="https://catalog.hozkom.ru/image/400x400/120810.jpg"/>
    <hyperlink ref="F483" r:id="rId463" tooltip="Фото" display="https://catalog.hozkom.ru/image/400x400/120811.jpg"/>
    <hyperlink ref="F484" r:id="rId464" tooltip="Фото" display="https://catalog.hozkom.ru/image/400x400/120812.jpg"/>
    <hyperlink ref="F485" r:id="rId465" tooltip="Фото" display="https://catalog.hozkom.ru/image/400x400/120813.jpg"/>
    <hyperlink ref="F486" r:id="rId466" tooltip="Фото" display="https://catalog.hozkom.ru/image/400x400/120814.jpg"/>
    <hyperlink ref="F487" r:id="rId467" tooltip="Фото" display="https://catalog.hozkom.ru/image/400x400/120815.jpg"/>
    <hyperlink ref="F488" r:id="rId468" tooltip="Фото" display="https://catalog.hozkom.ru/image/400x400/120817.jpg"/>
    <hyperlink ref="F489" r:id="rId469" tooltip="Фото" display="https://catalog.hozkom.ru/image/400x400/120818.jpg"/>
    <hyperlink ref="F490" r:id="rId470" tooltip="Фото" display="https://catalog.hozkom.ru/image/400x400/120819.jpg"/>
    <hyperlink ref="F491" r:id="rId471" tooltip="Фото" display="https://catalog.hozkom.ru/image/400x400/120820.jpg"/>
    <hyperlink ref="F492" r:id="rId472" tooltip="Фото" display="https://catalog.hozkom.ru/image/400x400/120821.jpg"/>
    <hyperlink ref="F493" r:id="rId473" tooltip="Фото" display="https://catalog.hozkom.ru/image/400x400/120822.jpg"/>
    <hyperlink ref="F494" r:id="rId474" tooltip="Фото" display="https://catalog.hozkom.ru/image/400x400/120823.jpg"/>
    <hyperlink ref="F495" r:id="rId475" tooltip="Фото" display="https://catalog.hozkom.ru/image/400x400/120825.jpg"/>
    <hyperlink ref="F496" r:id="rId476" tooltip="Фото" display="https://catalog.hozkom.ru/image/400x400/120826.jpg"/>
    <hyperlink ref="F497" r:id="rId477" tooltip="Фото" display="https://catalog.hozkom.ru/image/400x400/111026.jpg"/>
    <hyperlink ref="F498" r:id="rId478" tooltip="Фото" display="https://catalog.hozkom.ru/image/400x400/111027.jpg"/>
    <hyperlink ref="F499" r:id="rId479" tooltip="Фото" display="https://catalog.hozkom.ru/image/400x400/111028.jpg"/>
    <hyperlink ref="F500" r:id="rId480" tooltip="Фото" display="https://catalog.hozkom.ru/image/400x400/70218.jpg"/>
  </hyperlinks>
  <pageMargins left="0.75" right="1" top="0.75" bottom="1" header="0.5" footer="0.5"/>
  <pageSetup paperSize="9" orientation="portrait" r:id="rId481"/>
  <drawing r:id="rId48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K155"/>
  <sheetViews>
    <sheetView workbookViewId="0"/>
  </sheetViews>
  <sheetFormatPr defaultColWidth="10.5" defaultRowHeight="10.5" customHeight="1" x14ac:dyDescent="0.2"/>
  <cols>
    <col min="1" max="11" width="10.5" style="32" customWidth="1"/>
  </cols>
  <sheetData>
    <row r="1" spans="1:11" s="1" customFormat="1" ht="56.1" customHeight="1" x14ac:dyDescent="0.2">
      <c r="A1" s="40" t="s">
        <v>511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s="1" customFormat="1" ht="11.1" customHeight="1" x14ac:dyDescent="0.2"/>
    <row r="3" spans="1:11" s="1" customFormat="1" ht="33" customHeight="1" x14ac:dyDescent="0.25">
      <c r="A3" s="41" t="s">
        <v>512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s="1" customFormat="1" ht="15.95" customHeight="1" x14ac:dyDescent="0.2"/>
    <row r="5" spans="1:11" s="1" customFormat="1" ht="15.95" customHeight="1" x14ac:dyDescent="0.2"/>
    <row r="6" spans="1:11" s="1" customFormat="1" ht="15.95" customHeight="1" x14ac:dyDescent="0.2"/>
    <row r="7" spans="1:11" s="1" customFormat="1" ht="15.95" customHeight="1" x14ac:dyDescent="0.2"/>
    <row r="8" spans="1:11" s="1" customFormat="1" ht="15.95" customHeight="1" x14ac:dyDescent="0.2"/>
    <row r="9" spans="1:11" s="1" customFormat="1" ht="15.95" customHeight="1" x14ac:dyDescent="0.2"/>
    <row r="10" spans="1:11" s="1" customFormat="1" ht="15.95" customHeight="1" x14ac:dyDescent="0.2"/>
    <row r="11" spans="1:11" s="1" customFormat="1" ht="15.95" customHeight="1" x14ac:dyDescent="0.2"/>
    <row r="12" spans="1:11" s="1" customFormat="1" ht="15.95" customHeight="1" x14ac:dyDescent="0.2"/>
    <row r="13" spans="1:11" s="1" customFormat="1" ht="15.95" customHeight="1" x14ac:dyDescent="0.2"/>
    <row r="14" spans="1:11" s="1" customFormat="1" ht="15.95" customHeight="1" x14ac:dyDescent="0.2"/>
    <row r="15" spans="1:11" s="1" customFormat="1" ht="15.95" customHeight="1" x14ac:dyDescent="0.2"/>
    <row r="16" spans="1:11" s="1" customFormat="1" ht="15.95" customHeight="1" x14ac:dyDescent="0.2"/>
    <row r="17" spans="1:11" s="1" customFormat="1" ht="15.95" customHeight="1" x14ac:dyDescent="0.2"/>
    <row r="18" spans="1:11" s="1" customFormat="1" ht="15.95" customHeight="1" x14ac:dyDescent="0.2"/>
    <row r="19" spans="1:11" s="1" customFormat="1" ht="15.95" customHeight="1" x14ac:dyDescent="0.2"/>
    <row r="20" spans="1:11" s="1" customFormat="1" ht="15.95" customHeight="1" x14ac:dyDescent="0.2"/>
    <row r="21" spans="1:11" s="1" customFormat="1" ht="15.95" customHeight="1" x14ac:dyDescent="0.2"/>
    <row r="22" spans="1:11" s="1" customFormat="1" ht="15.95" customHeight="1" x14ac:dyDescent="0.2"/>
    <row r="23" spans="1:11" s="1" customFormat="1" ht="15.95" customHeight="1" x14ac:dyDescent="0.2"/>
    <row r="24" spans="1:11" s="1" customFormat="1" ht="15.95" customHeight="1" x14ac:dyDescent="0.2"/>
    <row r="25" spans="1:11" s="1" customFormat="1" ht="15.95" customHeight="1" x14ac:dyDescent="0.2"/>
    <row r="26" spans="1:11" s="1" customFormat="1" ht="15.95" customHeight="1" x14ac:dyDescent="0.2"/>
    <row r="27" spans="1:11" s="1" customFormat="1" ht="15.95" customHeight="1" x14ac:dyDescent="0.2"/>
    <row r="28" spans="1:11" s="1" customFormat="1" ht="15.95" customHeight="1" x14ac:dyDescent="0.2"/>
    <row r="29" spans="1:11" s="1" customFormat="1" ht="15.95" customHeight="1" x14ac:dyDescent="0.2"/>
    <row r="30" spans="1:11" s="1" customFormat="1" ht="35.1" customHeight="1" x14ac:dyDescent="0.25">
      <c r="A30" s="41" t="s">
        <v>513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</row>
    <row r="31" spans="1:11" s="1" customFormat="1" ht="15.95" customHeight="1" x14ac:dyDescent="0.2"/>
    <row r="32" spans="1:11" s="1" customFormat="1" ht="15.95" customHeight="1" x14ac:dyDescent="0.2"/>
    <row r="33" s="1" customFormat="1" ht="15.95" customHeight="1" x14ac:dyDescent="0.2"/>
    <row r="34" s="1" customFormat="1" ht="15.95" customHeight="1" x14ac:dyDescent="0.2"/>
    <row r="35" s="1" customFormat="1" ht="15.95" customHeight="1" x14ac:dyDescent="0.2"/>
    <row r="36" s="1" customFormat="1" ht="15.95" customHeight="1" x14ac:dyDescent="0.2"/>
    <row r="37" s="1" customFormat="1" ht="15.95" customHeight="1" x14ac:dyDescent="0.2"/>
    <row r="38" s="1" customFormat="1" ht="15.95" customHeight="1" x14ac:dyDescent="0.2"/>
    <row r="39" s="1" customFormat="1" ht="15.95" customHeight="1" x14ac:dyDescent="0.2"/>
    <row r="40" s="1" customFormat="1" ht="15.95" customHeight="1" x14ac:dyDescent="0.2"/>
    <row r="41" s="1" customFormat="1" ht="15.95" customHeight="1" x14ac:dyDescent="0.2"/>
    <row r="42" s="1" customFormat="1" ht="15.95" customHeight="1" x14ac:dyDescent="0.2"/>
    <row r="43" s="1" customFormat="1" ht="15.95" customHeight="1" x14ac:dyDescent="0.2"/>
    <row r="44" s="1" customFormat="1" ht="15.95" customHeight="1" x14ac:dyDescent="0.2"/>
    <row r="45" s="1" customFormat="1" ht="15.95" customHeight="1" x14ac:dyDescent="0.2"/>
    <row r="46" s="1" customFormat="1" ht="15.95" customHeight="1" x14ac:dyDescent="0.2"/>
    <row r="47" s="1" customFormat="1" ht="15.95" customHeight="1" x14ac:dyDescent="0.2"/>
    <row r="48" s="1" customFormat="1" ht="15.95" customHeight="1" x14ac:dyDescent="0.2"/>
    <row r="49" spans="1:11" s="1" customFormat="1" ht="15.95" customHeight="1" x14ac:dyDescent="0.2"/>
    <row r="50" spans="1:11" s="1" customFormat="1" ht="15.95" customHeight="1" x14ac:dyDescent="0.2"/>
    <row r="51" spans="1:11" s="1" customFormat="1" ht="15.95" customHeight="1" x14ac:dyDescent="0.2"/>
    <row r="52" spans="1:11" s="1" customFormat="1" ht="15.95" customHeight="1" x14ac:dyDescent="0.2"/>
    <row r="53" spans="1:11" s="1" customFormat="1" ht="15.95" customHeight="1" x14ac:dyDescent="0.2"/>
    <row r="54" spans="1:11" s="1" customFormat="1" ht="15.95" customHeight="1" x14ac:dyDescent="0.2"/>
    <row r="55" spans="1:11" s="1" customFormat="1" ht="15.95" customHeight="1" x14ac:dyDescent="0.2"/>
    <row r="56" spans="1:11" s="1" customFormat="1" ht="15.95" customHeight="1" x14ac:dyDescent="0.2"/>
    <row r="57" spans="1:11" s="1" customFormat="1" ht="15.95" customHeight="1" x14ac:dyDescent="0.2"/>
    <row r="58" spans="1:11" s="1" customFormat="1" ht="51" customHeight="1" x14ac:dyDescent="0.25">
      <c r="A58" s="41" t="s">
        <v>514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</row>
    <row r="59" spans="1:11" s="1" customFormat="1" ht="15.95" customHeight="1" x14ac:dyDescent="0.2"/>
    <row r="60" spans="1:11" s="1" customFormat="1" ht="15.95" customHeight="1" x14ac:dyDescent="0.2"/>
    <row r="61" spans="1:11" s="1" customFormat="1" ht="15.95" customHeight="1" x14ac:dyDescent="0.2"/>
    <row r="62" spans="1:11" s="1" customFormat="1" ht="15.95" customHeight="1" x14ac:dyDescent="0.2"/>
    <row r="63" spans="1:11" s="1" customFormat="1" ht="15.95" customHeight="1" x14ac:dyDescent="0.2"/>
    <row r="64" spans="1:11" s="1" customFormat="1" ht="15.95" customHeight="1" x14ac:dyDescent="0.2"/>
    <row r="65" s="1" customFormat="1" ht="15.95" customHeight="1" x14ac:dyDescent="0.2"/>
    <row r="66" s="1" customFormat="1" ht="15.95" customHeight="1" x14ac:dyDescent="0.2"/>
    <row r="67" s="1" customFormat="1" ht="15.95" customHeight="1" x14ac:dyDescent="0.2"/>
    <row r="68" s="1" customFormat="1" ht="15.95" customHeight="1" x14ac:dyDescent="0.2"/>
    <row r="69" s="1" customFormat="1" ht="15.95" customHeight="1" x14ac:dyDescent="0.2"/>
    <row r="70" s="1" customFormat="1" ht="15.95" customHeight="1" x14ac:dyDescent="0.2"/>
    <row r="71" s="1" customFormat="1" ht="15.95" customHeight="1" x14ac:dyDescent="0.2"/>
    <row r="72" s="1" customFormat="1" ht="15.95" customHeight="1" x14ac:dyDescent="0.2"/>
    <row r="73" s="1" customFormat="1" ht="15.95" customHeight="1" x14ac:dyDescent="0.2"/>
    <row r="74" s="1" customFormat="1" ht="15.95" customHeight="1" x14ac:dyDescent="0.2"/>
    <row r="75" s="1" customFormat="1" ht="15.95" customHeight="1" x14ac:dyDescent="0.2"/>
    <row r="76" s="1" customFormat="1" ht="15.95" customHeight="1" x14ac:dyDescent="0.2"/>
    <row r="77" s="1" customFormat="1" ht="15.95" customHeight="1" x14ac:dyDescent="0.2"/>
    <row r="78" s="1" customFormat="1" ht="15.95" customHeight="1" x14ac:dyDescent="0.2"/>
    <row r="79" s="1" customFormat="1" ht="15.95" customHeight="1" x14ac:dyDescent="0.2"/>
    <row r="80" s="1" customFormat="1" ht="15.95" customHeight="1" x14ac:dyDescent="0.2"/>
    <row r="81" spans="1:1" s="1" customFormat="1" ht="15.95" customHeight="1" x14ac:dyDescent="0.2"/>
    <row r="82" spans="1:1" s="1" customFormat="1" ht="15.95" customHeight="1" x14ac:dyDescent="0.2"/>
    <row r="83" spans="1:1" s="1" customFormat="1" ht="15.95" customHeight="1" x14ac:dyDescent="0.2"/>
    <row r="84" spans="1:1" s="1" customFormat="1" ht="15.95" customHeight="1" x14ac:dyDescent="0.2"/>
    <row r="85" spans="1:1" s="1" customFormat="1" ht="15.95" customHeight="1" x14ac:dyDescent="0.25">
      <c r="A85" s="33" t="s">
        <v>515</v>
      </c>
    </row>
    <row r="86" spans="1:1" s="1" customFormat="1" ht="15.95" customHeight="1" x14ac:dyDescent="0.2"/>
    <row r="87" spans="1:1" s="1" customFormat="1" ht="15.95" customHeight="1" x14ac:dyDescent="0.25">
      <c r="A87" s="33" t="s">
        <v>516</v>
      </c>
    </row>
    <row r="88" spans="1:1" s="1" customFormat="1" ht="15.95" customHeight="1" x14ac:dyDescent="0.2"/>
    <row r="89" spans="1:1" s="1" customFormat="1" ht="15.95" customHeight="1" x14ac:dyDescent="0.2"/>
    <row r="90" spans="1:1" s="1" customFormat="1" ht="15.95" customHeight="1" x14ac:dyDescent="0.2"/>
    <row r="91" spans="1:1" s="1" customFormat="1" ht="15.95" customHeight="1" x14ac:dyDescent="0.2"/>
    <row r="92" spans="1:1" s="1" customFormat="1" ht="15.95" customHeight="1" x14ac:dyDescent="0.2"/>
    <row r="93" spans="1:1" s="1" customFormat="1" ht="15.95" customHeight="1" x14ac:dyDescent="0.2"/>
    <row r="94" spans="1:1" s="1" customFormat="1" ht="15.95" customHeight="1" x14ac:dyDescent="0.2"/>
    <row r="95" spans="1:1" s="1" customFormat="1" ht="15.95" customHeight="1" x14ac:dyDescent="0.2"/>
    <row r="96" spans="1:1" s="1" customFormat="1" ht="15.95" customHeight="1" x14ac:dyDescent="0.2"/>
    <row r="97" s="1" customFormat="1" ht="15.95" customHeight="1" x14ac:dyDescent="0.2"/>
    <row r="98" s="1" customFormat="1" ht="15.95" customHeight="1" x14ac:dyDescent="0.2"/>
    <row r="99" s="1" customFormat="1" ht="15.95" customHeight="1" x14ac:dyDescent="0.2"/>
    <row r="100" s="1" customFormat="1" ht="15.95" customHeight="1" x14ac:dyDescent="0.2"/>
    <row r="101" s="1" customFormat="1" ht="15.95" customHeight="1" x14ac:dyDescent="0.2"/>
    <row r="102" s="1" customFormat="1" ht="15.95" customHeight="1" x14ac:dyDescent="0.2"/>
    <row r="103" s="1" customFormat="1" ht="15.95" customHeight="1" x14ac:dyDescent="0.2"/>
    <row r="104" s="1" customFormat="1" ht="15.95" customHeight="1" x14ac:dyDescent="0.2"/>
    <row r="105" s="1" customFormat="1" ht="15.95" customHeight="1" x14ac:dyDescent="0.2"/>
    <row r="106" s="1" customFormat="1" ht="15.95" customHeight="1" x14ac:dyDescent="0.2"/>
    <row r="107" s="1" customFormat="1" ht="15.95" customHeight="1" x14ac:dyDescent="0.2"/>
    <row r="108" s="1" customFormat="1" ht="15.95" customHeight="1" x14ac:dyDescent="0.2"/>
    <row r="109" s="1" customFormat="1" ht="15.95" customHeight="1" x14ac:dyDescent="0.2"/>
    <row r="110" s="1" customFormat="1" ht="15.95" customHeight="1" x14ac:dyDescent="0.2"/>
    <row r="111" s="1" customFormat="1" ht="15.95" customHeight="1" x14ac:dyDescent="0.2"/>
    <row r="112" s="1" customFormat="1" ht="15.95" customHeight="1" x14ac:dyDescent="0.2"/>
    <row r="113" spans="1:11" s="1" customFormat="1" ht="15.95" customHeight="1" x14ac:dyDescent="0.2"/>
    <row r="114" spans="1:11" s="1" customFormat="1" ht="38.1" customHeight="1" x14ac:dyDescent="0.25">
      <c r="A114" s="41" t="s">
        <v>517</v>
      </c>
      <c r="B114" s="41"/>
      <c r="C114" s="41"/>
      <c r="D114" s="41"/>
      <c r="E114" s="41"/>
      <c r="F114" s="41"/>
      <c r="G114" s="41"/>
      <c r="H114" s="41"/>
      <c r="I114" s="41"/>
      <c r="J114" s="41"/>
      <c r="K114" s="41"/>
    </row>
    <row r="115" spans="1:11" s="1" customFormat="1" ht="15.95" customHeight="1" x14ac:dyDescent="0.2"/>
    <row r="116" spans="1:11" s="1" customFormat="1" ht="15.95" customHeight="1" x14ac:dyDescent="0.2"/>
    <row r="117" spans="1:11" s="1" customFormat="1" ht="15.95" customHeight="1" x14ac:dyDescent="0.2"/>
    <row r="118" spans="1:11" s="1" customFormat="1" ht="15.95" customHeight="1" x14ac:dyDescent="0.2"/>
    <row r="119" spans="1:11" s="1" customFormat="1" ht="15.95" customHeight="1" x14ac:dyDescent="0.2"/>
    <row r="120" spans="1:11" s="1" customFormat="1" ht="15.95" customHeight="1" x14ac:dyDescent="0.2"/>
    <row r="121" spans="1:11" s="1" customFormat="1" ht="15.95" customHeight="1" x14ac:dyDescent="0.2"/>
    <row r="122" spans="1:11" s="1" customFormat="1" ht="15.95" customHeight="1" x14ac:dyDescent="0.2"/>
    <row r="123" spans="1:11" s="1" customFormat="1" ht="15.95" customHeight="1" x14ac:dyDescent="0.2"/>
    <row r="124" spans="1:11" s="1" customFormat="1" ht="15.95" customHeight="1" x14ac:dyDescent="0.2"/>
    <row r="125" spans="1:11" s="1" customFormat="1" ht="15.95" customHeight="1" x14ac:dyDescent="0.2"/>
    <row r="126" spans="1:11" s="1" customFormat="1" ht="15.95" customHeight="1" x14ac:dyDescent="0.2"/>
    <row r="127" spans="1:11" s="1" customFormat="1" ht="15.95" customHeight="1" x14ac:dyDescent="0.2"/>
    <row r="128" spans="1:11" s="1" customFormat="1" ht="15.95" customHeight="1" x14ac:dyDescent="0.2"/>
    <row r="129" s="1" customFormat="1" ht="15.95" customHeight="1" x14ac:dyDescent="0.2"/>
    <row r="130" s="1" customFormat="1" ht="15.95" customHeight="1" x14ac:dyDescent="0.2"/>
    <row r="131" s="1" customFormat="1" ht="15.95" customHeight="1" x14ac:dyDescent="0.2"/>
    <row r="132" s="1" customFormat="1" ht="15.95" customHeight="1" x14ac:dyDescent="0.2"/>
    <row r="133" s="1" customFormat="1" ht="15.95" customHeight="1" x14ac:dyDescent="0.2"/>
    <row r="134" s="1" customFormat="1" ht="15.95" customHeight="1" x14ac:dyDescent="0.2"/>
    <row r="135" s="1" customFormat="1" ht="15.95" customHeight="1" x14ac:dyDescent="0.2"/>
    <row r="136" s="1" customFormat="1" ht="15.95" customHeight="1" x14ac:dyDescent="0.2"/>
    <row r="137" s="1" customFormat="1" ht="15.95" customHeight="1" x14ac:dyDescent="0.2"/>
    <row r="138" s="1" customFormat="1" ht="15.95" customHeight="1" x14ac:dyDescent="0.2"/>
    <row r="139" s="1" customFormat="1" ht="15.95" customHeight="1" x14ac:dyDescent="0.2"/>
    <row r="140" s="1" customFormat="1" ht="15.95" customHeight="1" x14ac:dyDescent="0.2"/>
    <row r="141" s="1" customFormat="1" ht="15.95" customHeight="1" x14ac:dyDescent="0.2"/>
    <row r="142" s="1" customFormat="1" ht="15.95" customHeight="1" x14ac:dyDescent="0.2"/>
    <row r="143" s="1" customFormat="1" ht="15.95" customHeight="1" x14ac:dyDescent="0.2"/>
    <row r="144" s="1" customFormat="1" ht="15.95" customHeight="1" x14ac:dyDescent="0.2"/>
    <row r="145" s="1" customFormat="1" ht="15.95" customHeight="1" x14ac:dyDescent="0.2"/>
    <row r="146" s="1" customFormat="1" ht="15.95" customHeight="1" x14ac:dyDescent="0.2"/>
    <row r="147" s="1" customFormat="1" ht="15.95" customHeight="1" x14ac:dyDescent="0.2"/>
    <row r="148" s="1" customFormat="1" ht="15.95" customHeight="1" x14ac:dyDescent="0.2"/>
    <row r="149" s="1" customFormat="1" ht="15.95" customHeight="1" x14ac:dyDescent="0.2"/>
    <row r="150" s="1" customFormat="1" ht="15.95" customHeight="1" x14ac:dyDescent="0.2"/>
    <row r="151" s="1" customFormat="1" ht="15.95" customHeight="1" x14ac:dyDescent="0.2"/>
    <row r="152" s="1" customFormat="1" ht="15.95" customHeight="1" x14ac:dyDescent="0.2"/>
    <row r="153" s="1" customFormat="1" ht="15.95" customHeight="1" x14ac:dyDescent="0.2"/>
    <row r="154" s="1" customFormat="1" ht="15.95" customHeight="1" x14ac:dyDescent="0.2"/>
    <row r="155" s="1" customFormat="1" ht="15.95" customHeight="1" x14ac:dyDescent="0.2"/>
  </sheetData>
  <mergeCells count="5">
    <mergeCell ref="A1:K1"/>
    <mergeCell ref="A3:K3"/>
    <mergeCell ref="A30:K30"/>
    <mergeCell ref="A58:K58"/>
    <mergeCell ref="A114:K114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10.5" defaultRowHeight="11.45" customHeight="1" x14ac:dyDescent="0.2"/>
  <sheetData/>
  <pageMargins left="0.75" right="1" top="0.75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Прайс</vt:lpstr>
      <vt:lpstr>Инструкция</vt:lpstr>
      <vt:lpstr>Доставка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Reglament2</cp:lastModifiedBy>
  <dcterms:modified xsi:type="dcterms:W3CDTF">2026-06-14T12:30:12Z</dcterms:modified>
</cp:coreProperties>
</file>