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TDSheet!$B$14:$I$80</definedName>
  </definedNames>
  <calcPr calcId="145621" refMode="R1C1"/>
</workbook>
</file>

<file path=xl/calcChain.xml><?xml version="1.0" encoding="utf-8"?>
<calcChain xmlns="http://schemas.openxmlformats.org/spreadsheetml/2006/main">
  <c r="E91" i="1" l="1"/>
  <c r="H91" i="1" s="1"/>
  <c r="E90" i="1"/>
  <c r="H90" i="1" s="1"/>
  <c r="E89" i="1"/>
  <c r="H89" i="1"/>
  <c r="E88" i="1"/>
  <c r="H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5" i="1"/>
  <c r="H45" i="1" s="1"/>
  <c r="E44" i="1"/>
  <c r="H44" i="1"/>
  <c r="E43" i="1"/>
  <c r="H43" i="1" s="1"/>
  <c r="E42" i="1"/>
  <c r="H42" i="1" s="1"/>
  <c r="E41" i="1"/>
  <c r="H41" i="1" s="1"/>
  <c r="E40" i="1"/>
  <c r="H40" i="1"/>
  <c r="E39" i="1"/>
  <c r="H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<sst xmlns="http://schemas.openxmlformats.org/spreadsheetml/2006/main" count="171" uniqueCount="101">
  <si>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</si>
  <si>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</si>
  <si>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</si>
  <si>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</si>
  <si>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</si>
  <si>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</si>
  <si>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</si>
  <si>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</si>
  <si>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</si>
  <si>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</si>
  <si>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</si>
  <si>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</si>
  <si>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</si>
  <si>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</si>
  <si>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</si>
  <si>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</si>
  <si>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</si>
  <si>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</si>
  <si>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</si>
  <si>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</si>
  <si>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</si>
  <si>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</si>
  <si>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Зимний инвентарь</t>
  </si>
  <si>
    <t>Адаптер под шуруповерт АШ.2023, d выход.вала 20/23мм,Тонар /1/ (шт.)</t>
  </si>
  <si>
    <t>Ледобур BAIKAL 100L левое вращение, L шнека1065мм, глубина 2,3м, цельнотянутый шнек, Тонар /5/ (шт.)</t>
  </si>
  <si>
    <t>Ледобур BAIKAL 130L левое вращение, L шнека1065мм, глубина 2,3м, цельнотянутый шнек, Тонар /4/ (шт.)</t>
  </si>
  <si>
    <t>Ножи к ледобуру Helios HS-150 (полукруглые) левое вращение /1/ (шт.)</t>
  </si>
  <si>
    <t>Ножи к ледобуру ЛР-100, левое вращение /15/ (шт.)</t>
  </si>
  <si>
    <t>Ножи к ледобуру ЛР-130 левое вращение /15/ (шт.)</t>
  </si>
  <si>
    <t>Ледоруб кованный MAWIPRO 355*100мм 1,4кг б/ч /20/ (шт.)</t>
  </si>
  <si>
    <t>Лопата снегоуборочная "Авто-Витязь" 280х370мм пластмассовая с алюм. черенком и V-ручкой,с планкой/7/ (шт.)</t>
  </si>
  <si>
    <t>Лопата снегоуборочная "Скиф" пластмассовая с алюм. черенком и V-ручкой, с планкой, 365х380мм /10/ (шт.)</t>
  </si>
  <si>
    <t>Лопата снегоуборочная "Скиф" ПРО пластмассовая, с планкой, 365х380мм /10/ (шт.)</t>
  </si>
  <si>
    <t>Лопата снегоуборочная "Купец" пластм. с алюминиевой планкой, 410*400мм, d-32мм, БЕЗ ЧЕРЕНКА /10/ (шт.)</t>
  </si>
  <si>
    <t>Лопата снегоуборочная "ЗИМА" №3 поликарбонат, 450*400мм, d-32мм, цветная /1/ (шт.)</t>
  </si>
  <si>
    <t>Лопата снегоуборочная "ЗИМА" №4 поликарбонат, 340*370мм, цветная /1/ (шт.)</t>
  </si>
  <si>
    <t>Лопата снегоуборочная "ЗИМА" №9 поликарбонат, 520*370мм, d-32мм, цветная /1/ (шт.)</t>
  </si>
  <si>
    <t>Лопата снегоуборочная "Крепыш" пластм. с оцинкованной планкой, 465х340мм d32мм, БЕЗ ЧЕРЕНКА /10/ (шт.)</t>
  </si>
  <si>
    <t>Лопата снегоуборочная "ПУМА" 470*335мм, пластмассовая сал. планкой /10/ (шт.)</t>
  </si>
  <si>
    <t>Ножи к ледобуру ЛР-130R, правое вращение /15/ (шт.)</t>
  </si>
  <si>
    <t>Ножи к ледобуру 110R полукруглые, мокрый лед, правое вращение /1/ (шт.)</t>
  </si>
  <si>
    <t>Ножи к ледобуру ЛР-130(L) СКАТ /15/ (шт.)</t>
  </si>
  <si>
    <t>Ножи к ледобуру ЛР-150(L) СКАТ /1/ (шт.)</t>
  </si>
  <si>
    <t>Ручка для ледобура классическая /1/ (шт.)</t>
  </si>
  <si>
    <t>Скребок для льда 150мм. с метал. ручкой /10/ (шт.)</t>
  </si>
  <si>
    <t>Скребок для льда 200мм. с метал. ручкой /10/ (шт.)</t>
  </si>
  <si>
    <t>Скребок для уборки снега с крыш сборный с тканью /1/ (шт.)</t>
  </si>
  <si>
    <t>Скребок снегоуборочный поликарбонат 690х470мм с изогнутой металл. ручкой /1/ (шт.)</t>
  </si>
  <si>
    <t>Чехол для ледобуров HELIOS LONG 110-130-150 Тонар /1/ (шт.)</t>
  </si>
  <si>
    <t>Шнек под мотобур MOTOSHTORM 180(R), правое вращение /1/ (шт.)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</si>
  <si>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</si>
  <si>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</si>
  <si>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</si>
  <si>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</si>
  <si>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</si>
  <si>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</si>
  <si>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</si>
  <si>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</si>
  <si>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</si>
  <si>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Электротовары</t>
  </si>
  <si>
    <t>Завеса тепловая Oasis 2,5/5кВт 450м3/час TZ-5 /1/ (шт.)</t>
  </si>
  <si>
    <t>Завеса тепловая Oasis 3/6кВт 700м3/час TZ-6 /1/ (шт.)</t>
  </si>
  <si>
    <t>Обогреватель "Оазис" конвектор,  500/1000Вт, 220В, 420*440*80мм, электро.термостат, EK-10 /1/ (шт.)</t>
  </si>
  <si>
    <t>Обогреватель "Оазис" конвектор,  500/1000Вт, 220В, 420*440*80мм, электро термостат, DK-10 /1/ (шт.)</t>
  </si>
  <si>
    <t>Обогреватель "ЭВУС" конвектор, 1000Вт, 220В /1/ (шт.)</t>
  </si>
  <si>
    <t>Обогреватель "ЭВУС" конвектор, 1500Вт, 220В /1/ (шт.)</t>
  </si>
  <si>
    <t>Печь электрическая ПЭТ, 1000Вт, 220В /1/ (шт.)</t>
  </si>
  <si>
    <t>Печь электрическая ПЭТ, 1600Вт, 220В /1/ (шт.)</t>
  </si>
  <si>
    <t>Печь электрическая ПЭТ, 1000Вт, 220В с сушилкой /1/ (шт.)</t>
  </si>
  <si>
    <t>Обогреватель "ЭВУС" конвектор, 500Вт, 220В /1/ (шт.)</t>
  </si>
  <si>
    <t>Обогреватель "Оазис" конвектор,  750/1500Вт, 220В, 575*440*80мм, электро.термостат, EK-15 /1/ (шт.)</t>
  </si>
  <si>
    <t>Обогреватель "Оазис" конвектор,  750/1500Вт, 220В, 575*440*80мм, электро термостат, DK-15 /1/ (шт.)</t>
  </si>
  <si>
    <t>Обогреватель BALLU BIH инфракрас, 0,8кВт, 220В, 1190*45*150мм, IP67, BIH-АР-4-0,8 /1/ (шт.)</t>
  </si>
  <si>
    <t>Обогреватель BALLU Solo Turbo конвектор,  1000Вт, 220В, BEC/SMT-1000 /1/ (шт.)</t>
  </si>
  <si>
    <t>Обогреватель BALLU Solo Turbo конвектор,  1500Вт, 220В, BEC/SMT-1500 /1/ (шт.)</t>
  </si>
  <si>
    <t>Обогреватель BALLU Camino Eco Turbo конвектор, 1000Вт, 220В, BEC/EMT-1000 /1/ (шт.)</t>
  </si>
  <si>
    <t>Обогреватель BALLU Enzo конвектор,  500/1000Вт, 220В, 460*400*100мм, мех.термостат BEC/EZМR-1000 /1/ (шт.)</t>
  </si>
  <si>
    <t>Обогреватель BALLU Enzo конвектор,  500/1000Вт, 220В, 460*400*100мм, эл. термостат BEC/EZER-1000 /1/ (шт.)</t>
  </si>
  <si>
    <t>Обогреватель BALLU Enzo конвектор,  500/1000Вт, 220В, 460*400*100мм, мех.термостат УЦЕНКА /1/ (шт.)</t>
  </si>
  <si>
    <t>Обогреватель BALLU Enzo конвектор,  750/1500Вт, 220В, 685*453*127мм, BEC/EZMR-1500 /1/ (шт.)</t>
  </si>
  <si>
    <t>Обогреватель BALLU Enzo конвектор,  750/1500Вт, 220В, 685*453*127мм, BEC/EZER-1500 /1/ (шт.)</t>
  </si>
  <si>
    <t>Обогреватель BALLU Enzo конвектор, 1,0/2,0кВт, 220В, 830*400*115мм, BEC/EZER-2000 /1/ (шт.)</t>
  </si>
  <si>
    <t>Обогреватель инфракрасный Oasis 1300Вт, 25м2, IR-13 /1/ (шт.)</t>
  </si>
  <si>
    <t>Обогреватель инфракрасный Oasis  1000 Вт, 20м2, IP-10 /1/ (шт.)</t>
  </si>
  <si>
    <t>Обогреватель инфракрасный Oasis 2кВт IG-20 /1/ (шт.)</t>
  </si>
  <si>
    <t>Обогреватель инфракрасный потолочный ИК-4,0U 380В 1632х426х44мм /1/ (шт.)</t>
  </si>
  <si>
    <t>Обогреватель масляный "Оазис PRO", 11 секций, 1000/1500/2500Вт, 220В, ОS-25 /1/ (шт.)</t>
  </si>
  <si>
    <t>Обогреватель масляный "Zerten", 9 секций, 800/1200/2000Вт, 220В, MRS-20 /1/ (шт.)</t>
  </si>
  <si>
    <t>Пушка газовая "Ресанта" 11/17кВт, 0,83/1,23кг/час, 450м3/час, 0,7 Бар, ТГП-17000 /1/ (шт.)</t>
  </si>
  <si>
    <t>Пушка газовая "Ресанта"  15кВт, 1,17кг/час, 400м3/час, 0,7 Бар, ТГП-15000 /1/ (шт.)</t>
  </si>
  <si>
    <t>Пушка газовая BALLU, 17кВт, 1,3-1,45 кг/час, 270 куб/час, вес 5,4кг, BHG-20 /1/ (шт.)</t>
  </si>
  <si>
    <t>Пушка тепловая BALLU ВКХ 220В, 2,5/5кВт, 2режима, tрегулируемая, 300 м3/час, ВКХ-7 /1/ (шт.)</t>
  </si>
  <si>
    <t>Тепловентилятор  GALAXY 2400 Вт, 3 режима.работ.режим вентиляции GL-8179/4/ (шт.)</t>
  </si>
  <si>
    <t>Тепловентилятор BALLU, настенный, 1000/2000Вт, 220В, термостат, BFH/W-102W  /1/ (шт.)</t>
  </si>
  <si>
    <t>Тепловентилятор керамический "Ресанта" 1,2/2,0 кВт, 2режима, ТВК-3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</si>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</sst>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109218.jpg" TargetMode="External"/><Relationship Id="rId18" Type="http://schemas.openxmlformats.org/officeDocument/2006/relationships/hyperlink" Target="https://catalog.hozkom.ru/image/400x400/100737.jpg" TargetMode="External"/><Relationship Id="rId26" Type="http://schemas.openxmlformats.org/officeDocument/2006/relationships/hyperlink" Target="https://catalog.hozkom.ru/image/400x400/75364.jpg" TargetMode="External"/><Relationship Id="rId39" Type="http://schemas.openxmlformats.org/officeDocument/2006/relationships/hyperlink" Target="https://catalog.hozkom.ru/image/400x400/114109.jpg" TargetMode="External"/><Relationship Id="rId21" Type="http://schemas.openxmlformats.org/officeDocument/2006/relationships/hyperlink" Target="https://catalog.hozkom.ru/image/400x400/7081.jpg" TargetMode="External"/><Relationship Id="rId34" Type="http://schemas.openxmlformats.org/officeDocument/2006/relationships/hyperlink" Target="https://catalog.hozkom.ru/image/400x400/11832.jpg" TargetMode="External"/><Relationship Id="rId42" Type="http://schemas.openxmlformats.org/officeDocument/2006/relationships/hyperlink" Target="https://catalog.hozkom.ru/image/400x400/114161.jpg" TargetMode="External"/><Relationship Id="rId47" Type="http://schemas.openxmlformats.org/officeDocument/2006/relationships/hyperlink" Target="https://catalog.hozkom.ru/image/400x400/48474.jpg" TargetMode="External"/><Relationship Id="rId50" Type="http://schemas.openxmlformats.org/officeDocument/2006/relationships/hyperlink" Target="https://catalog.hozkom.ru/image/400x400/23179.jpg" TargetMode="External"/><Relationship Id="rId55" Type="http://schemas.openxmlformats.org/officeDocument/2006/relationships/hyperlink" Target="https://catalog.hozkom.ru/image/400x400/33382.jpg" TargetMode="External"/><Relationship Id="rId63" Type="http://schemas.openxmlformats.org/officeDocument/2006/relationships/hyperlink" Target="https://catalog.hozkom.ru/image/400x400/73330.jpg" TargetMode="External"/><Relationship Id="rId68" Type="http://schemas.openxmlformats.org/officeDocument/2006/relationships/hyperlink" Target="https://catalog.hozkom.ru/image/400x400/78737.jpg" TargetMode="External"/><Relationship Id="rId7" Type="http://schemas.openxmlformats.org/officeDocument/2006/relationships/hyperlink" Target="https://catalog.hozkom.ru/image/400x400/119374.jpg" TargetMode="External"/><Relationship Id="rId2" Type="http://schemas.openxmlformats.org/officeDocument/2006/relationships/hyperlink" Target="https://catalog.hozkom.ru/image/400x400/107911.jpg" TargetMode="External"/><Relationship Id="rId16" Type="http://schemas.openxmlformats.org/officeDocument/2006/relationships/hyperlink" Target="https://catalog.hozkom.ru/image/400x400/115196.jpg" TargetMode="External"/><Relationship Id="rId29" Type="http://schemas.openxmlformats.org/officeDocument/2006/relationships/hyperlink" Target="https://catalog.hozkom.ru/image/400x400/64019.jpg" TargetMode="External"/><Relationship Id="rId1" Type="http://schemas.openxmlformats.org/officeDocument/2006/relationships/hyperlink" Target="https://catalog.hozkom.ru/image/400x400/107533.jpg" TargetMode="External"/><Relationship Id="rId6" Type="http://schemas.openxmlformats.org/officeDocument/2006/relationships/hyperlink" Target="https://catalog.hozkom.ru/image/400x400/25932.jpg" TargetMode="External"/><Relationship Id="rId11" Type="http://schemas.openxmlformats.org/officeDocument/2006/relationships/hyperlink" Target="https://catalog.hozkom.ru/image/400x400/22875.jpg" TargetMode="External"/><Relationship Id="rId24" Type="http://schemas.openxmlformats.org/officeDocument/2006/relationships/hyperlink" Target="https://catalog.hozkom.ru/image/400x400/109217.jpg" TargetMode="External"/><Relationship Id="rId32" Type="http://schemas.openxmlformats.org/officeDocument/2006/relationships/hyperlink" Target="https://catalog.hozkom.ru/image/400x400/63109.jpg" TargetMode="External"/><Relationship Id="rId37" Type="http://schemas.openxmlformats.org/officeDocument/2006/relationships/hyperlink" Target="https://catalog.hozkom.ru/image/400x400/2389.jpg" TargetMode="External"/><Relationship Id="rId40" Type="http://schemas.openxmlformats.org/officeDocument/2006/relationships/hyperlink" Target="https://catalog.hozkom.ru/image/400x400/114110.jpg" TargetMode="External"/><Relationship Id="rId45" Type="http://schemas.openxmlformats.org/officeDocument/2006/relationships/hyperlink" Target="https://catalog.hozkom.ru/image/400x400/2394.jpg" TargetMode="External"/><Relationship Id="rId53" Type="http://schemas.openxmlformats.org/officeDocument/2006/relationships/hyperlink" Target="https://catalog.hozkom.ru/image/400x400/48480.jpg" TargetMode="External"/><Relationship Id="rId58" Type="http://schemas.openxmlformats.org/officeDocument/2006/relationships/hyperlink" Target="https://catalog.hozkom.ru/image/400x400/19380.jpg" TargetMode="External"/><Relationship Id="rId66" Type="http://schemas.openxmlformats.org/officeDocument/2006/relationships/hyperlink" Target="https://catalog.hozkom.ru/image/400x400/108541.jpg" TargetMode="External"/><Relationship Id="rId5" Type="http://schemas.openxmlformats.org/officeDocument/2006/relationships/hyperlink" Target="https://catalog.hozkom.ru/image/400x400/25930.jpg" TargetMode="External"/><Relationship Id="rId15" Type="http://schemas.openxmlformats.org/officeDocument/2006/relationships/hyperlink" Target="https://catalog.hozkom.ru/image/400x400/56624.jpg" TargetMode="External"/><Relationship Id="rId23" Type="http://schemas.openxmlformats.org/officeDocument/2006/relationships/hyperlink" Target="https://catalog.hozkom.ru/image/400x400/107008.jpg" TargetMode="External"/><Relationship Id="rId28" Type="http://schemas.openxmlformats.org/officeDocument/2006/relationships/hyperlink" Target="https://catalog.hozkom.ru/image/400x400/41053.jpg" TargetMode="External"/><Relationship Id="rId36" Type="http://schemas.openxmlformats.org/officeDocument/2006/relationships/hyperlink" Target="https://catalog.hozkom.ru/image/400x400/107150.jpg" TargetMode="External"/><Relationship Id="rId49" Type="http://schemas.openxmlformats.org/officeDocument/2006/relationships/hyperlink" Target="https://catalog.hozkom.ru/image/400x400/5490.jpg" TargetMode="External"/><Relationship Id="rId57" Type="http://schemas.openxmlformats.org/officeDocument/2006/relationships/hyperlink" Target="https://catalog.hozkom.ru/image/400x400/107152.jpg" TargetMode="External"/><Relationship Id="rId61" Type="http://schemas.openxmlformats.org/officeDocument/2006/relationships/hyperlink" Target="https://catalog.hozkom.ru/image/400x400/114221.jpg" TargetMode="External"/><Relationship Id="rId10" Type="http://schemas.openxmlformats.org/officeDocument/2006/relationships/hyperlink" Target="https://catalog.hozkom.ru/image/400x400/42955.jpg" TargetMode="External"/><Relationship Id="rId19" Type="http://schemas.openxmlformats.org/officeDocument/2006/relationships/hyperlink" Target="https://catalog.hozkom.ru/image/400x400/7079.jpg" TargetMode="External"/><Relationship Id="rId31" Type="http://schemas.openxmlformats.org/officeDocument/2006/relationships/hyperlink" Target="https://catalog.hozkom.ru/image/400x400/117573.jpg" TargetMode="External"/><Relationship Id="rId44" Type="http://schemas.openxmlformats.org/officeDocument/2006/relationships/hyperlink" Target="https://catalog.hozkom.ru/image/400x400/115548.jpg" TargetMode="External"/><Relationship Id="rId52" Type="http://schemas.openxmlformats.org/officeDocument/2006/relationships/hyperlink" Target="https://catalog.hozkom.ru/image/400x400/33215.jpg" TargetMode="External"/><Relationship Id="rId60" Type="http://schemas.openxmlformats.org/officeDocument/2006/relationships/hyperlink" Target="https://catalog.hozkom.ru/image/400x400/118961.jpg" TargetMode="External"/><Relationship Id="rId65" Type="http://schemas.openxmlformats.org/officeDocument/2006/relationships/hyperlink" Target="https://catalog.hozkom.ru/image/400x400/91838.jpg" TargetMode="External"/><Relationship Id="rId4" Type="http://schemas.openxmlformats.org/officeDocument/2006/relationships/hyperlink" Target="https://catalog.hozkom.ru/image/400x400/25929.jpg" TargetMode="External"/><Relationship Id="rId9" Type="http://schemas.openxmlformats.org/officeDocument/2006/relationships/hyperlink" Target="https://catalog.hozkom.ru/image/400x400/22868.jpg" TargetMode="External"/><Relationship Id="rId14" Type="http://schemas.openxmlformats.org/officeDocument/2006/relationships/hyperlink" Target="https://catalog.hozkom.ru/image/400x400/45781.jpg" TargetMode="External"/><Relationship Id="rId22" Type="http://schemas.openxmlformats.org/officeDocument/2006/relationships/hyperlink" Target="https://catalog.hozkom.ru/image/400x400/106773.jpg" TargetMode="External"/><Relationship Id="rId27" Type="http://schemas.openxmlformats.org/officeDocument/2006/relationships/hyperlink" Target="https://catalog.hozkom.ru/image/400x400/100729.jpg" TargetMode="External"/><Relationship Id="rId30" Type="http://schemas.openxmlformats.org/officeDocument/2006/relationships/hyperlink" Target="https://catalog.hozkom.ru/image/400x400/111982.jpg" TargetMode="External"/><Relationship Id="rId35" Type="http://schemas.openxmlformats.org/officeDocument/2006/relationships/hyperlink" Target="https://catalog.hozkom.ru/image/400x400/12722.jpg" TargetMode="External"/><Relationship Id="rId43" Type="http://schemas.openxmlformats.org/officeDocument/2006/relationships/hyperlink" Target="https://catalog.hozkom.ru/image/400x400/114162.jpg" TargetMode="External"/><Relationship Id="rId48" Type="http://schemas.openxmlformats.org/officeDocument/2006/relationships/hyperlink" Target="https://catalog.hozkom.ru/image/400x400/5489.jpg" TargetMode="External"/><Relationship Id="rId56" Type="http://schemas.openxmlformats.org/officeDocument/2006/relationships/hyperlink" Target="https://catalog.hozkom.ru/image/400x400/107148.jpg" TargetMode="External"/><Relationship Id="rId64" Type="http://schemas.openxmlformats.org/officeDocument/2006/relationships/hyperlink" Target="https://catalog.hozkom.ru/image/400x400/50802.jpg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catalog.hozkom.ru/image/400x400/67345.jpg" TargetMode="External"/><Relationship Id="rId51" Type="http://schemas.openxmlformats.org/officeDocument/2006/relationships/hyperlink" Target="https://catalog.hozkom.ru/image/400x400/84548.jpg" TargetMode="External"/><Relationship Id="rId3" Type="http://schemas.openxmlformats.org/officeDocument/2006/relationships/hyperlink" Target="https://catalog.hozkom.ru/image/400x400/107912.jpg" TargetMode="External"/><Relationship Id="rId12" Type="http://schemas.openxmlformats.org/officeDocument/2006/relationships/hyperlink" Target="https://catalog.hozkom.ru/image/400x400/45784.jpg" TargetMode="External"/><Relationship Id="rId17" Type="http://schemas.openxmlformats.org/officeDocument/2006/relationships/hyperlink" Target="https://catalog.hozkom.ru/image/400x400/86494.jpg" TargetMode="External"/><Relationship Id="rId25" Type="http://schemas.openxmlformats.org/officeDocument/2006/relationships/hyperlink" Target="https://catalog.hozkom.ru/image/400x400/115353.jpg" TargetMode="External"/><Relationship Id="rId33" Type="http://schemas.openxmlformats.org/officeDocument/2006/relationships/hyperlink" Target="https://catalog.hozkom.ru/image/400x400/63111.jpg" TargetMode="External"/><Relationship Id="rId38" Type="http://schemas.openxmlformats.org/officeDocument/2006/relationships/hyperlink" Target="https://catalog.hozkom.ru/image/400x400/50513.jpg" TargetMode="External"/><Relationship Id="rId46" Type="http://schemas.openxmlformats.org/officeDocument/2006/relationships/hyperlink" Target="https://catalog.hozkom.ru/image/400x400/50509.jpg" TargetMode="External"/><Relationship Id="rId59" Type="http://schemas.openxmlformats.org/officeDocument/2006/relationships/hyperlink" Target="https://catalog.hozkom.ru/image/400x400/41855.jpg" TargetMode="External"/><Relationship Id="rId67" Type="http://schemas.openxmlformats.org/officeDocument/2006/relationships/hyperlink" Target="https://catalog.hozkom.ru/image/400x400/87756.jpg" TargetMode="External"/><Relationship Id="rId20" Type="http://schemas.openxmlformats.org/officeDocument/2006/relationships/hyperlink" Target="https://catalog.hozkom.ru/image/400x400/7080.jpg" TargetMode="External"/><Relationship Id="rId41" Type="http://schemas.openxmlformats.org/officeDocument/2006/relationships/hyperlink" Target="https://catalog.hozkom.ru/image/400x400/114160.jpg" TargetMode="External"/><Relationship Id="rId54" Type="http://schemas.openxmlformats.org/officeDocument/2006/relationships/hyperlink" Target="https://catalog.hozkom.ru/image/400x400/32833.jpg" TargetMode="External"/><Relationship Id="rId62" Type="http://schemas.openxmlformats.org/officeDocument/2006/relationships/hyperlink" Target="https://catalog.hozkom.ru/image/400x400/7453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95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SUM(H15:H108)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107533</v>
      </c>
      <c r="C19" s="16" t="s">
        <v>23</v>
      </c>
      <c r="D19" s="17">
        <v>678.04</v>
      </c>
      <c r="E19" s="17">
        <f>D19/(1+$E$12/100)</f>
        <v>678.04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107911</v>
      </c>
      <c r="C20" s="16" t="s">
        <v>24</v>
      </c>
      <c r="D20" s="17">
        <v>5477.19</v>
      </c>
      <c r="E20" s="17">
        <f>D20/(1+$E$12/100)</f>
        <v>5477.19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107912</v>
      </c>
      <c r="C21" s="16" t="s">
        <v>25</v>
      </c>
      <c r="D21" s="17">
        <v>5998.69</v>
      </c>
      <c r="E21" s="17">
        <f>D21/(1+$E$12/100)</f>
        <v>5998.69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25929</v>
      </c>
      <c r="C22" s="16" t="s">
        <v>26</v>
      </c>
      <c r="D22" s="17">
        <v>276.67</v>
      </c>
      <c r="E22" s="17">
        <f>D22/(1+$E$12/100)</f>
        <v>276.67</v>
      </c>
      <c r="F22" s="29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25930</v>
      </c>
      <c r="C23" s="16" t="s">
        <v>27</v>
      </c>
      <c r="D23" s="17">
        <v>254.47</v>
      </c>
      <c r="E23" s="17">
        <f>D23/(1+$E$12/100)</f>
        <v>254.47</v>
      </c>
      <c r="F23" s="29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25932</v>
      </c>
      <c r="C24" s="16" t="s">
        <v>28</v>
      </c>
      <c r="D24" s="17">
        <v>311.01</v>
      </c>
      <c r="E24" s="17">
        <f>D24/(1+$E$12/100)</f>
        <v>311.01</v>
      </c>
      <c r="F24" s="29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119374</v>
      </c>
      <c r="C25" s="16" t="s">
        <v>29</v>
      </c>
      <c r="D25" s="17">
        <v>542.77</v>
      </c>
      <c r="E25" s="17">
        <f>D25/(1+$E$12/100)</f>
        <v>542.77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67345</v>
      </c>
      <c r="C26" s="16" t="s">
        <v>30</v>
      </c>
      <c r="D26" s="17">
        <v>441.77</v>
      </c>
      <c r="E26" s="17">
        <f>D26/(1+$E$12/100)</f>
        <v>441.77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22868</v>
      </c>
      <c r="C27" s="16" t="s">
        <v>31</v>
      </c>
      <c r="D27" s="17">
        <v>886.41</v>
      </c>
      <c r="E27" s="17">
        <f>D27/(1+$E$12/100)</f>
        <v>886.41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42955</v>
      </c>
      <c r="C28" s="16" t="s">
        <v>32</v>
      </c>
      <c r="D28" s="17">
        <v>398.7</v>
      </c>
      <c r="E28" s="17">
        <f>D28/(1+$E$12/100)</f>
        <v>398.7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22875</v>
      </c>
      <c r="C29" s="16" t="s">
        <v>33</v>
      </c>
      <c r="D29" s="17">
        <v>259.26</v>
      </c>
      <c r="E29" s="17">
        <f>D29/(1+$E$12/100)</f>
        <v>259.26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45784</v>
      </c>
      <c r="C30" s="16" t="s">
        <v>34</v>
      </c>
      <c r="D30" s="17">
        <v>847.33</v>
      </c>
      <c r="E30" s="17">
        <f>D30/(1+$E$12/100)</f>
        <v>847.33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109218</v>
      </c>
      <c r="C31" s="16" t="s">
        <v>35</v>
      </c>
      <c r="D31" s="17">
        <v>711.82</v>
      </c>
      <c r="E31" s="17">
        <f>D31/(1+$E$12/100)</f>
        <v>711.82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45781</v>
      </c>
      <c r="C32" s="16" t="s">
        <v>36</v>
      </c>
      <c r="D32" s="17">
        <v>957.86</v>
      </c>
      <c r="E32" s="17">
        <f>D32/(1+$E$12/100)</f>
        <v>957.86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56624</v>
      </c>
      <c r="C33" s="16" t="s">
        <v>37</v>
      </c>
      <c r="D33" s="17">
        <v>353.79</v>
      </c>
      <c r="E33" s="17">
        <f>D33/(1+$E$12/100)</f>
        <v>353.79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115196</v>
      </c>
      <c r="C34" s="16" t="s">
        <v>38</v>
      </c>
      <c r="D34" s="17">
        <v>626.44000000000005</v>
      </c>
      <c r="E34" s="17">
        <f>D34/(1+$E$12/100)</f>
        <v>626.44000000000005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86494</v>
      </c>
      <c r="C35" s="16" t="s">
        <v>39</v>
      </c>
      <c r="D35" s="17">
        <v>311.01</v>
      </c>
      <c r="E35" s="17">
        <f>D35/(1+$E$12/100)</f>
        <v>311.01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100737</v>
      </c>
      <c r="C36" s="16" t="s">
        <v>40</v>
      </c>
      <c r="D36" s="17">
        <v>282.74</v>
      </c>
      <c r="E36" s="17">
        <f>D36/(1+$E$12/100)</f>
        <v>282.74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7079</v>
      </c>
      <c r="C37" s="16" t="s">
        <v>41</v>
      </c>
      <c r="D37" s="17">
        <v>169.64</v>
      </c>
      <c r="E37" s="17">
        <f>D37/(1+$E$12/100)</f>
        <v>169.64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7080</v>
      </c>
      <c r="C38" s="16" t="s">
        <v>42</v>
      </c>
      <c r="D38" s="17">
        <v>135.99</v>
      </c>
      <c r="E38" s="17">
        <f>D38/(1+$E$12/100)</f>
        <v>135.99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7081</v>
      </c>
      <c r="C39" s="16" t="s">
        <v>43</v>
      </c>
      <c r="D39" s="17">
        <v>719.56</v>
      </c>
      <c r="E39" s="17">
        <f>D39/(1+$E$12/100)</f>
        <v>719.56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106773</v>
      </c>
      <c r="C40" s="16" t="s">
        <v>44</v>
      </c>
      <c r="D40" s="17">
        <v>143.07</v>
      </c>
      <c r="E40" s="17">
        <f>D40/(1+$E$12/100)</f>
        <v>143.07</v>
      </c>
      <c r="F40" s="29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107008</v>
      </c>
      <c r="C41" s="16" t="s">
        <v>45</v>
      </c>
      <c r="D41" s="17">
        <v>154.06</v>
      </c>
      <c r="E41" s="17">
        <f>D41/(1+$E$12/100)</f>
        <v>154.06</v>
      </c>
      <c r="F41" s="29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109217</v>
      </c>
      <c r="C42" s="16" t="s">
        <v>46</v>
      </c>
      <c r="D42" s="17">
        <v>5040.79</v>
      </c>
      <c r="E42" s="17">
        <f>D42/(1+$E$12/100)</f>
        <v>5040.79</v>
      </c>
      <c r="F42" s="29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115353</v>
      </c>
      <c r="C43" s="16" t="s">
        <v>47</v>
      </c>
      <c r="D43" s="17">
        <v>4168.22</v>
      </c>
      <c r="E43" s="17">
        <f>D43/(1+$E$12/100)</f>
        <v>4168.22</v>
      </c>
      <c r="F43" s="29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75364</v>
      </c>
      <c r="C44" s="16" t="s">
        <v>48</v>
      </c>
      <c r="D44" s="17">
        <v>764.86</v>
      </c>
      <c r="E44" s="17">
        <f>D44/(1+$E$12/100)</f>
        <v>764.86</v>
      </c>
      <c r="F44" s="29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100729</v>
      </c>
      <c r="C45" s="16" t="s">
        <v>49</v>
      </c>
      <c r="D45" s="17">
        <v>3417.86</v>
      </c>
      <c r="E45" s="17">
        <f>D45/(1+$E$12/100)</f>
        <v>3417.86</v>
      </c>
      <c r="F45" s="29" t="s">
        <v>17</v>
      </c>
      <c r="G45" s="18"/>
      <c r="H45" s="19">
        <f>ROUND(E45*G45,2)</f>
        <v>0</v>
      </c>
    </row>
    <row r="46" spans="1:8" s="1" customFormat="1" ht="20.100000000000001" customHeight="1" x14ac:dyDescent="0.2">
      <c r="C46" s="12" t="s">
        <v>50</v>
      </c>
    </row>
    <row r="47" spans="1:8" s="1" customFormat="1" ht="11.1" customHeight="1" outlineLevel="1" x14ac:dyDescent="0.2">
      <c r="C47" s="13" t="s">
        <v>51</v>
      </c>
    </row>
    <row r="48" spans="1:8" s="1" customFormat="1" ht="104.1" customHeight="1" outlineLevel="2" x14ac:dyDescent="0.2">
      <c r="A48" s="14"/>
      <c r="B48" s="15">
        <v>41053</v>
      </c>
      <c r="C48" s="16" t="s">
        <v>52</v>
      </c>
      <c r="D48" s="17">
        <v>1268.73</v>
      </c>
      <c r="E48" s="17">
        <f>D48/(1+$E$12/100)</f>
        <v>1268.73</v>
      </c>
      <c r="F48" s="29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64019</v>
      </c>
      <c r="C49" s="16" t="s">
        <v>53</v>
      </c>
      <c r="D49" s="17">
        <v>1327.15</v>
      </c>
      <c r="E49" s="17">
        <f>D49/(1+$E$12/100)</f>
        <v>1327.15</v>
      </c>
      <c r="F49" s="29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111982</v>
      </c>
      <c r="C50" s="16" t="s">
        <v>54</v>
      </c>
      <c r="D50" s="17">
        <v>2487.9299999999998</v>
      </c>
      <c r="E50" s="17">
        <f>D50/(1+$E$12/100)</f>
        <v>2487.9299999999998</v>
      </c>
      <c r="F50" s="29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117573</v>
      </c>
      <c r="C51" s="16" t="s">
        <v>55</v>
      </c>
      <c r="D51" s="17">
        <v>2324.1</v>
      </c>
      <c r="E51" s="17">
        <f>D51/(1+$E$12/100)</f>
        <v>2324.1</v>
      </c>
      <c r="F51" s="29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63109</v>
      </c>
      <c r="C52" s="16" t="s">
        <v>56</v>
      </c>
      <c r="D52" s="17">
        <v>1231.9000000000001</v>
      </c>
      <c r="E52" s="17">
        <f>D52/(1+$E$12/100)</f>
        <v>1231.9000000000001</v>
      </c>
      <c r="F52" s="29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63111</v>
      </c>
      <c r="C53" s="16" t="s">
        <v>57</v>
      </c>
      <c r="D53" s="17">
        <v>1294.1300000000001</v>
      </c>
      <c r="E53" s="17">
        <f>D53/(1+$E$12/100)</f>
        <v>1294.1300000000001</v>
      </c>
      <c r="F53" s="29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11832</v>
      </c>
      <c r="C54" s="16" t="s">
        <v>58</v>
      </c>
      <c r="D54" s="17">
        <v>3509.2</v>
      </c>
      <c r="E54" s="17">
        <f>D54/(1+$E$12/100)</f>
        <v>3509.2</v>
      </c>
      <c r="F54" s="29" t="s">
        <v>17</v>
      </c>
      <c r="G54" s="18"/>
      <c r="H54" s="19">
        <f>ROUND(E54*G54,2)</f>
        <v>0</v>
      </c>
    </row>
    <row r="55" spans="1:8" s="1" customFormat="1" ht="20.100000000000001" customHeight="1" x14ac:dyDescent="0.2">
      <c r="C55" s="12" t="s">
        <v>59</v>
      </c>
    </row>
    <row r="56" spans="1:8" s="1" customFormat="1" ht="11.1" customHeight="1" outlineLevel="1" x14ac:dyDescent="0.2">
      <c r="C56" s="13" t="s">
        <v>51</v>
      </c>
    </row>
    <row r="57" spans="1:8" s="1" customFormat="1" ht="104.1" customHeight="1" outlineLevel="2" x14ac:dyDescent="0.2">
      <c r="A57" s="14"/>
      <c r="B57" s="15">
        <v>12722</v>
      </c>
      <c r="C57" s="16" t="s">
        <v>60</v>
      </c>
      <c r="D57" s="17">
        <v>10272.52</v>
      </c>
      <c r="E57" s="17">
        <f>D57/(1+$E$12/100)</f>
        <v>10272.52</v>
      </c>
      <c r="F57" s="29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107150</v>
      </c>
      <c r="C58" s="16" t="s">
        <v>61</v>
      </c>
      <c r="D58" s="17">
        <v>12630.15</v>
      </c>
      <c r="E58" s="17">
        <f>D58/(1+$E$12/100)</f>
        <v>12630.15</v>
      </c>
      <c r="F58" s="29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2389</v>
      </c>
      <c r="C59" s="16" t="s">
        <v>62</v>
      </c>
      <c r="D59" s="17">
        <v>3550.37</v>
      </c>
      <c r="E59" s="17">
        <f>D59/(1+$E$12/100)</f>
        <v>3550.37</v>
      </c>
      <c r="F59" s="29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50513</v>
      </c>
      <c r="C60" s="16" t="s">
        <v>63</v>
      </c>
      <c r="D60" s="17">
        <v>4091.37</v>
      </c>
      <c r="E60" s="17">
        <f>D60/(1+$E$12/100)</f>
        <v>4091.37</v>
      </c>
      <c r="F60" s="29" t="s">
        <v>17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114109</v>
      </c>
      <c r="C61" s="16" t="s">
        <v>64</v>
      </c>
      <c r="D61" s="17">
        <v>3599.37</v>
      </c>
      <c r="E61" s="17">
        <f>D61/(1+$E$12/100)</f>
        <v>3599.37</v>
      </c>
      <c r="F61" s="29" t="s">
        <v>17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114110</v>
      </c>
      <c r="C62" s="16" t="s">
        <v>65</v>
      </c>
      <c r="D62" s="17">
        <v>3702.5</v>
      </c>
      <c r="E62" s="17">
        <f>D62/(1+$E$12/100)</f>
        <v>3702.5</v>
      </c>
      <c r="F62" s="29" t="s">
        <v>17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114160</v>
      </c>
      <c r="C63" s="16" t="s">
        <v>66</v>
      </c>
      <c r="D63" s="17">
        <v>1465.03</v>
      </c>
      <c r="E63" s="17">
        <f>D63/(1+$E$12/100)</f>
        <v>1465.03</v>
      </c>
      <c r="F63" s="29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114161</v>
      </c>
      <c r="C64" s="16" t="s">
        <v>67</v>
      </c>
      <c r="D64" s="17">
        <v>1666.49</v>
      </c>
      <c r="E64" s="17">
        <f>D64/(1+$E$12/100)</f>
        <v>1666.49</v>
      </c>
      <c r="F64" s="29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114162</v>
      </c>
      <c r="C65" s="16" t="s">
        <v>68</v>
      </c>
      <c r="D65" s="17">
        <v>4535.6499999999996</v>
      </c>
      <c r="E65" s="17">
        <f>D65/(1+$E$12/100)</f>
        <v>4535.6499999999996</v>
      </c>
      <c r="F65" s="29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115548</v>
      </c>
      <c r="C66" s="16" t="s">
        <v>69</v>
      </c>
      <c r="D66" s="17">
        <v>3558.15</v>
      </c>
      <c r="E66" s="17">
        <f>D66/(1+$E$12/100)</f>
        <v>3558.15</v>
      </c>
      <c r="F66" s="29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2394</v>
      </c>
      <c r="C67" s="16" t="s">
        <v>70</v>
      </c>
      <c r="D67" s="17">
        <v>4131.95</v>
      </c>
      <c r="E67" s="17">
        <f>D67/(1+$E$12/100)</f>
        <v>4131.95</v>
      </c>
      <c r="F67" s="29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50509</v>
      </c>
      <c r="C68" s="16" t="s">
        <v>71</v>
      </c>
      <c r="D68" s="17">
        <v>4547.8500000000004</v>
      </c>
      <c r="E68" s="17">
        <f>D68/(1+$E$12/100)</f>
        <v>4547.8500000000004</v>
      </c>
      <c r="F68" s="29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48474</v>
      </c>
      <c r="C69" s="16" t="s">
        <v>72</v>
      </c>
      <c r="D69" s="17">
        <v>5129.0600000000004</v>
      </c>
      <c r="E69" s="17">
        <f>D69/(1+$E$12/100)</f>
        <v>5129.0600000000004</v>
      </c>
      <c r="F69" s="29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5489</v>
      </c>
      <c r="C70" s="16" t="s">
        <v>73</v>
      </c>
      <c r="D70" s="17">
        <v>2817.14</v>
      </c>
      <c r="E70" s="17">
        <f>D70/(1+$E$12/100)</f>
        <v>2817.14</v>
      </c>
      <c r="F70" s="29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5490</v>
      </c>
      <c r="C71" s="16" t="s">
        <v>74</v>
      </c>
      <c r="D71" s="17">
        <v>3673.41</v>
      </c>
      <c r="E71" s="17">
        <f>D71/(1+$E$12/100)</f>
        <v>3673.41</v>
      </c>
      <c r="F71" s="29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23179</v>
      </c>
      <c r="C72" s="16" t="s">
        <v>75</v>
      </c>
      <c r="D72" s="17">
        <v>2908.86</v>
      </c>
      <c r="E72" s="17">
        <f>D72/(1+$E$12/100)</f>
        <v>2908.86</v>
      </c>
      <c r="F72" s="29" t="s">
        <v>17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84548</v>
      </c>
      <c r="C73" s="16" t="s">
        <v>76</v>
      </c>
      <c r="D73" s="17">
        <v>4273.55</v>
      </c>
      <c r="E73" s="17">
        <f>D73/(1+$E$12/100)</f>
        <v>4273.55</v>
      </c>
      <c r="F73" s="29" t="s">
        <v>17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33215</v>
      </c>
      <c r="C74" s="16" t="s">
        <v>77</v>
      </c>
      <c r="D74" s="17">
        <v>5414.78</v>
      </c>
      <c r="E74" s="17">
        <f>D74/(1+$E$12/100)</f>
        <v>5414.78</v>
      </c>
      <c r="F74" s="29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121222</v>
      </c>
      <c r="C75" s="16" t="s">
        <v>78</v>
      </c>
      <c r="D75" s="17">
        <v>3290</v>
      </c>
      <c r="E75" s="17">
        <f>D75/(1+$E$12/100)</f>
        <v>3290</v>
      </c>
      <c r="F75" s="18"/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48480</v>
      </c>
      <c r="C76" s="16" t="s">
        <v>79</v>
      </c>
      <c r="D76" s="17">
        <v>4777.91</v>
      </c>
      <c r="E76" s="17">
        <f>D76/(1+$E$12/100)</f>
        <v>4777.91</v>
      </c>
      <c r="F76" s="29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32833</v>
      </c>
      <c r="C77" s="16" t="s">
        <v>80</v>
      </c>
      <c r="D77" s="17">
        <v>6512.56</v>
      </c>
      <c r="E77" s="17">
        <f>D77/(1+$E$12/100)</f>
        <v>6512.56</v>
      </c>
      <c r="F77" s="29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33382</v>
      </c>
      <c r="C78" s="16" t="s">
        <v>81</v>
      </c>
      <c r="D78" s="17">
        <v>6945.59</v>
      </c>
      <c r="E78" s="17">
        <f>D78/(1+$E$12/100)</f>
        <v>6945.59</v>
      </c>
      <c r="F78" s="29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107148</v>
      </c>
      <c r="C79" s="16" t="s">
        <v>82</v>
      </c>
      <c r="D79" s="17">
        <v>4632.38</v>
      </c>
      <c r="E79" s="17">
        <f>D79/(1+$E$12/100)</f>
        <v>4632.38</v>
      </c>
      <c r="F79" s="29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107152</v>
      </c>
      <c r="C80" s="16" t="s">
        <v>83</v>
      </c>
      <c r="D80" s="17">
        <v>3949.03</v>
      </c>
      <c r="E80" s="17">
        <f>D80/(1+$E$12/100)</f>
        <v>3949.03</v>
      </c>
      <c r="F80" s="29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19380</v>
      </c>
      <c r="C81" s="16" t="s">
        <v>84</v>
      </c>
      <c r="D81" s="17">
        <v>3930.76</v>
      </c>
      <c r="E81" s="17">
        <f>D81/(1+$E$12/100)</f>
        <v>3930.76</v>
      </c>
      <c r="F81" s="29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41855</v>
      </c>
      <c r="C82" s="16" t="s">
        <v>85</v>
      </c>
      <c r="D82" s="17">
        <v>6500.96</v>
      </c>
      <c r="E82" s="17">
        <f>D82/(1+$E$12/100)</f>
        <v>6500.96</v>
      </c>
      <c r="F82" s="29" t="s">
        <v>17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118961</v>
      </c>
      <c r="C83" s="16" t="s">
        <v>86</v>
      </c>
      <c r="D83" s="17">
        <v>3578.55</v>
      </c>
      <c r="E83" s="17">
        <f>D83/(1+$E$12/100)</f>
        <v>3578.55</v>
      </c>
      <c r="F83" s="29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114221</v>
      </c>
      <c r="C84" s="16" t="s">
        <v>87</v>
      </c>
      <c r="D84" s="17">
        <v>3107.02</v>
      </c>
      <c r="E84" s="17">
        <f>D84/(1+$E$12/100)</f>
        <v>3107.02</v>
      </c>
      <c r="F84" s="29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74530</v>
      </c>
      <c r="C85" s="16" t="s">
        <v>88</v>
      </c>
      <c r="D85" s="17">
        <v>6998.44</v>
      </c>
      <c r="E85" s="17">
        <f>D85/(1+$E$12/100)</f>
        <v>6998.44</v>
      </c>
      <c r="F85" s="29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73330</v>
      </c>
      <c r="C86" s="16" t="s">
        <v>89</v>
      </c>
      <c r="D86" s="17">
        <v>6294</v>
      </c>
      <c r="E86" s="17">
        <f>D86/(1+$E$12/100)</f>
        <v>6294</v>
      </c>
      <c r="F86" s="29" t="s">
        <v>17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50802</v>
      </c>
      <c r="C87" s="16" t="s">
        <v>90</v>
      </c>
      <c r="D87" s="17">
        <v>6588.27</v>
      </c>
      <c r="E87" s="17">
        <f>D87/(1+$E$12/100)</f>
        <v>6588.27</v>
      </c>
      <c r="F87" s="29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91838</v>
      </c>
      <c r="C88" s="16" t="s">
        <v>91</v>
      </c>
      <c r="D88" s="17">
        <v>6252.44</v>
      </c>
      <c r="E88" s="17">
        <f>D88/(1+$E$12/100)</f>
        <v>6252.44</v>
      </c>
      <c r="F88" s="29" t="s">
        <v>17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108541</v>
      </c>
      <c r="C89" s="16" t="s">
        <v>92</v>
      </c>
      <c r="D89" s="17">
        <v>6515.63</v>
      </c>
      <c r="E89" s="17">
        <f>D89/(1+$E$12/100)</f>
        <v>6515.63</v>
      </c>
      <c r="F89" s="29" t="s">
        <v>17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87756</v>
      </c>
      <c r="C90" s="16" t="s">
        <v>93</v>
      </c>
      <c r="D90" s="17">
        <v>3586.64</v>
      </c>
      <c r="E90" s="17">
        <f>D90/(1+$E$12/100)</f>
        <v>3586.64</v>
      </c>
      <c r="F90" s="29" t="s">
        <v>17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78737</v>
      </c>
      <c r="C91" s="16" t="s">
        <v>94</v>
      </c>
      <c r="D91" s="17">
        <v>4129.08</v>
      </c>
      <c r="E91" s="17">
        <f>D91/(1+$E$12/100)</f>
        <v>4129.08</v>
      </c>
      <c r="F91" s="29" t="s">
        <v>17</v>
      </c>
      <c r="G91" s="18"/>
      <c r="H91" s="19">
        <f>ROUND(E91*G91,2)</f>
        <v>0</v>
      </c>
    </row>
    <row r="92" spans="1:8" s="1" customFormat="1" ht="33" customHeight="1" outlineLevel="2" x14ac:dyDescent="0.25">
      <c r="C92" s="20" t="s">
        <v>95</v>
      </c>
    </row>
    <row r="93" spans="1:8" ht="30.95" customHeight="1" outlineLevel="2" x14ac:dyDescent="0.2">
      <c r="C93" s="21" t="s">
        <v>96</v>
      </c>
      <c r="D93" s="26" t="s">
        <v>97</v>
      </c>
      <c r="E93" s="26"/>
    </row>
    <row r="94" spans="1:8" ht="15.95" customHeight="1" outlineLevel="2" x14ac:dyDescent="0.2">
      <c r="C94" s="22" t="s">
        <v>98</v>
      </c>
      <c r="D94" s="27" t="s">
        <v>99</v>
      </c>
      <c r="E94" s="27"/>
    </row>
    <row r="95" spans="1:8" ht="15.95" customHeight="1" outlineLevel="2" x14ac:dyDescent="0.2">
      <c r="C95" s="22" t="s">
        <v>100</v>
      </c>
      <c r="D95" s="28" t="s">
        <v>99</v>
      </c>
      <c r="E95" s="28"/>
    </row>
  </sheetData>
  <autoFilter ref="B14:I80"/>
  <mergeCells count="11">
    <mergeCell ref="D95:E95"/>
    <mergeCell ref="B7:C7"/>
    <mergeCell ref="B8:C8"/>
    <mergeCell ref="A11:C11"/>
    <mergeCell ref="D93:E93"/>
    <mergeCell ref="D94:E94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07533.jpg"/>
    <hyperlink ref="F20" r:id="rId2" tooltip="Фото" display="https://catalog.hozkom.ru/image/400x400/107911.jpg"/>
    <hyperlink ref="F21" r:id="rId3" tooltip="Фото" display="https://catalog.hozkom.ru/image/400x400/107912.jpg"/>
    <hyperlink ref="F22" r:id="rId4" tooltip="Фото" display="https://catalog.hozkom.ru/image/400x400/25929.jpg"/>
    <hyperlink ref="F23" r:id="rId5" tooltip="Фото" display="https://catalog.hozkom.ru/image/400x400/25930.jpg"/>
    <hyperlink ref="F24" r:id="rId6" tooltip="Фото" display="https://catalog.hozkom.ru/image/400x400/25932.jpg"/>
    <hyperlink ref="F25" r:id="rId7" tooltip="Фото" display="https://catalog.hozkom.ru/image/400x400/119374.jpg"/>
    <hyperlink ref="F26" r:id="rId8" tooltip="Фото" display="https://catalog.hozkom.ru/image/400x400/67345.jpg"/>
    <hyperlink ref="F27" r:id="rId9" tooltip="Фото" display="https://catalog.hozkom.ru/image/400x400/22868.jpg"/>
    <hyperlink ref="F28" r:id="rId10" tooltip="Фото" display="https://catalog.hozkom.ru/image/400x400/42955.jpg"/>
    <hyperlink ref="F29" r:id="rId11" tooltip="Фото" display="https://catalog.hozkom.ru/image/400x400/22875.jpg"/>
    <hyperlink ref="F30" r:id="rId12" tooltip="Фото" display="https://catalog.hozkom.ru/image/400x400/45784.jpg"/>
    <hyperlink ref="F31" r:id="rId13" tooltip="Фото" display="https://catalog.hozkom.ru/image/400x400/109218.jpg"/>
    <hyperlink ref="F32" r:id="rId14" tooltip="Фото" display="https://catalog.hozkom.ru/image/400x400/45781.jpg"/>
    <hyperlink ref="F33" r:id="rId15" tooltip="Фото" display="https://catalog.hozkom.ru/image/400x400/56624.jpg"/>
    <hyperlink ref="F34" r:id="rId16" tooltip="Фото" display="https://catalog.hozkom.ru/image/400x400/115196.jpg"/>
    <hyperlink ref="F35" r:id="rId17" tooltip="Фото" display="https://catalog.hozkom.ru/image/400x400/86494.jpg"/>
    <hyperlink ref="F36" r:id="rId18" tooltip="Фото" display="https://catalog.hozkom.ru/image/400x400/100737.jpg"/>
    <hyperlink ref="F37" r:id="rId19" tooltip="Фото" display="https://catalog.hozkom.ru/image/400x400/7079.jpg"/>
    <hyperlink ref="F38" r:id="rId20" tooltip="Фото" display="https://catalog.hozkom.ru/image/400x400/7080.jpg"/>
    <hyperlink ref="F39" r:id="rId21" tooltip="Фото" display="https://catalog.hozkom.ru/image/400x400/7081.jpg"/>
    <hyperlink ref="F40" r:id="rId22" tooltip="Фото" display="https://catalog.hozkom.ru/image/400x400/106773.jpg"/>
    <hyperlink ref="F41" r:id="rId23" tooltip="Фото" display="https://catalog.hozkom.ru/image/400x400/107008.jpg"/>
    <hyperlink ref="F42" r:id="rId24" tooltip="Фото" display="https://catalog.hozkom.ru/image/400x400/109217.jpg"/>
    <hyperlink ref="F43" r:id="rId25" tooltip="Фото" display="https://catalog.hozkom.ru/image/400x400/115353.jpg"/>
    <hyperlink ref="F44" r:id="rId26" tooltip="Фото" display="https://catalog.hozkom.ru/image/400x400/75364.jpg"/>
    <hyperlink ref="F45" r:id="rId27" tooltip="Фото" display="https://catalog.hozkom.ru/image/400x400/100729.jpg"/>
    <hyperlink ref="F48" r:id="rId28" tooltip="Фото" display="https://catalog.hozkom.ru/image/400x400/41053.jpg"/>
    <hyperlink ref="F49" r:id="rId29" tooltip="Фото" display="https://catalog.hozkom.ru/image/400x400/64019.jpg"/>
    <hyperlink ref="F50" r:id="rId30" tooltip="Фото" display="https://catalog.hozkom.ru/image/400x400/111982.jpg"/>
    <hyperlink ref="F51" r:id="rId31" tooltip="Фото" display="https://catalog.hozkom.ru/image/400x400/117573.jpg"/>
    <hyperlink ref="F52" r:id="rId32" tooltip="Фото" display="https://catalog.hozkom.ru/image/400x400/63109.jpg"/>
    <hyperlink ref="F53" r:id="rId33" tooltip="Фото" display="https://catalog.hozkom.ru/image/400x400/63111.jpg"/>
    <hyperlink ref="F54" r:id="rId34" tooltip="Фото" display="https://catalog.hozkom.ru/image/400x400/11832.jpg"/>
    <hyperlink ref="F57" r:id="rId35" tooltip="Фото" display="https://catalog.hozkom.ru/image/400x400/12722.jpg"/>
    <hyperlink ref="F58" r:id="rId36" tooltip="Фото" display="https://catalog.hozkom.ru/image/400x400/107150.jpg"/>
    <hyperlink ref="F59" r:id="rId37" tooltip="Фото" display="https://catalog.hozkom.ru/image/400x400/2389.jpg"/>
    <hyperlink ref="F60" r:id="rId38" tooltip="Фото" display="https://catalog.hozkom.ru/image/400x400/50513.jpg"/>
    <hyperlink ref="F61" r:id="rId39" tooltip="Фото" display="https://catalog.hozkom.ru/image/400x400/114109.jpg"/>
    <hyperlink ref="F62" r:id="rId40" tooltip="Фото" display="https://catalog.hozkom.ru/image/400x400/114110.jpg"/>
    <hyperlink ref="F63" r:id="rId41" tooltip="Фото" display="https://catalog.hozkom.ru/image/400x400/114160.jpg"/>
    <hyperlink ref="F64" r:id="rId42" tooltip="Фото" display="https://catalog.hozkom.ru/image/400x400/114161.jpg"/>
    <hyperlink ref="F65" r:id="rId43" tooltip="Фото" display="https://catalog.hozkom.ru/image/400x400/114162.jpg"/>
    <hyperlink ref="F66" r:id="rId44" tooltip="Фото" display="https://catalog.hozkom.ru/image/400x400/115548.jpg"/>
    <hyperlink ref="F67" r:id="rId45" tooltip="Фото" display="https://catalog.hozkom.ru/image/400x400/2394.jpg"/>
    <hyperlink ref="F68" r:id="rId46" tooltip="Фото" display="https://catalog.hozkom.ru/image/400x400/50509.jpg"/>
    <hyperlink ref="F69" r:id="rId47" tooltip="Фото" display="https://catalog.hozkom.ru/image/400x400/48474.jpg"/>
    <hyperlink ref="F70" r:id="rId48" tooltip="Фото" display="https://catalog.hozkom.ru/image/400x400/5489.jpg"/>
    <hyperlink ref="F71" r:id="rId49" tooltip="Фото" display="https://catalog.hozkom.ru/image/400x400/5490.jpg"/>
    <hyperlink ref="F72" r:id="rId50" tooltip="Фото" display="https://catalog.hozkom.ru/image/400x400/23179.jpg"/>
    <hyperlink ref="F73" r:id="rId51" tooltip="Фото" display="https://catalog.hozkom.ru/image/400x400/84548.jpg"/>
    <hyperlink ref="F74" r:id="rId52" tooltip="Фото" display="https://catalog.hozkom.ru/image/400x400/33215.jpg"/>
    <hyperlink ref="F76" r:id="rId53" tooltip="Фото" display="https://catalog.hozkom.ru/image/400x400/48480.jpg"/>
    <hyperlink ref="F77" r:id="rId54" tooltip="Фото" display="https://catalog.hozkom.ru/image/400x400/32833.jpg"/>
    <hyperlink ref="F78" r:id="rId55" tooltip="Фото" display="https://catalog.hozkom.ru/image/400x400/33382.jpg"/>
    <hyperlink ref="F79" r:id="rId56" tooltip="Фото" display="https://catalog.hozkom.ru/image/400x400/107148.jpg"/>
    <hyperlink ref="F80" r:id="rId57" tooltip="Фото" display="https://catalog.hozkom.ru/image/400x400/107152.jpg"/>
    <hyperlink ref="F81" r:id="rId58" tooltip="Фото" display="https://catalog.hozkom.ru/image/400x400/19380.jpg"/>
    <hyperlink ref="F82" r:id="rId59" tooltip="Фото" display="https://catalog.hozkom.ru/image/400x400/41855.jpg"/>
    <hyperlink ref="F83" r:id="rId60" tooltip="Фото" display="https://catalog.hozkom.ru/image/400x400/118961.jpg"/>
    <hyperlink ref="F84" r:id="rId61" tooltip="Фото" display="https://catalog.hozkom.ru/image/400x400/114221.jpg"/>
    <hyperlink ref="F85" r:id="rId62" tooltip="Фото" display="https://catalog.hozkom.ru/image/400x400/74530.jpg"/>
    <hyperlink ref="F86" r:id="rId63" tooltip="Фото" display="https://catalog.hozkom.ru/image/400x400/73330.jpg"/>
    <hyperlink ref="F87" r:id="rId64" tooltip="Фото" display="https://catalog.hozkom.ru/image/400x400/50802.jpg"/>
    <hyperlink ref="F88" r:id="rId65" tooltip="Фото" display="https://catalog.hozkom.ru/image/400x400/91838.jpg"/>
    <hyperlink ref="F89" r:id="rId66" tooltip="Фото" display="https://catalog.hozkom.ru/image/400x400/108541.jpg"/>
    <hyperlink ref="F90" r:id="rId67" tooltip="Фото" display="https://catalog.hozkom.ru/image/400x400/87756.jpg"/>
    <hyperlink ref="F91" r:id="rId68" tooltip="Фото" display="https://catalog.hozkom.ru/image/400x400/78737.jpg"/>
  </hyperlinks>
  <pageMargins left="0.75" right="1" top="0.75" bottom="1" header="0.5" footer="0.5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2026-03-19T07:28:13Z</dcterms:modified>
</cp:coreProperties>
</file>